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1" yWindow="-111" windowWidth="16663" windowHeight="9463"/>
  </bookViews>
  <sheets>
    <sheet name="Rezultate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/>
  <c r="H15"/>
  <c r="H14"/>
  <c r="H17"/>
  <c r="H18"/>
  <c r="H19"/>
  <c r="H20"/>
  <c r="H21"/>
  <c r="H22"/>
  <c r="H23"/>
  <c r="H46"/>
  <c r="H45"/>
  <c r="H44"/>
  <c r="H47"/>
  <c r="H48"/>
  <c r="H49"/>
  <c r="H50"/>
  <c r="H51"/>
  <c r="H52"/>
  <c r="H53"/>
  <c r="H32"/>
  <c r="H30"/>
  <c r="H29"/>
  <c r="H62"/>
  <c r="H60"/>
  <c r="H59"/>
  <c r="H71"/>
  <c r="H70"/>
  <c r="H69"/>
  <c r="H68"/>
  <c r="H72"/>
  <c r="H73"/>
  <c r="H74"/>
  <c r="H75"/>
  <c r="H76"/>
  <c r="H77"/>
  <c r="H78"/>
  <c r="H79"/>
  <c r="H80"/>
  <c r="H92"/>
  <c r="H91"/>
  <c r="H90"/>
  <c r="H93"/>
  <c r="H94"/>
  <c r="H95"/>
  <c r="H96"/>
  <c r="H97"/>
  <c r="H98"/>
  <c r="H99"/>
  <c r="H108"/>
  <c r="H106"/>
  <c r="H105"/>
  <c r="H133"/>
  <c r="H132"/>
  <c r="H131"/>
  <c r="H134"/>
  <c r="H135"/>
  <c r="H136"/>
  <c r="H137"/>
  <c r="H138"/>
  <c r="H139"/>
  <c r="H140"/>
  <c r="H146"/>
  <c r="H147"/>
  <c r="H149"/>
  <c r="H157"/>
  <c r="H156"/>
  <c r="H155"/>
  <c r="H158"/>
  <c r="H159"/>
  <c r="H160"/>
  <c r="H161"/>
  <c r="H162"/>
  <c r="H163"/>
  <c r="H164"/>
  <c r="H173"/>
  <c r="H171"/>
  <c r="H170"/>
  <c r="H196"/>
  <c r="H197"/>
  <c r="H198"/>
  <c r="H192"/>
  <c r="H193"/>
  <c r="H194"/>
  <c r="H191"/>
  <c r="H190"/>
  <c r="H189"/>
  <c r="H204"/>
  <c r="H206"/>
  <c r="H207"/>
  <c r="H219"/>
  <c r="H220"/>
  <c r="H222"/>
  <c r="H179"/>
  <c r="H141"/>
  <c r="H54"/>
  <c r="H212"/>
  <c r="H13" l="1"/>
  <c r="H24"/>
  <c r="H230" l="1"/>
  <c r="H221"/>
  <c r="H208"/>
  <c r="H205"/>
  <c r="H199"/>
  <c r="H188"/>
  <c r="H195"/>
  <c r="H178"/>
  <c r="H180"/>
  <c r="H169"/>
  <c r="H174"/>
  <c r="H172"/>
  <c r="H154"/>
  <c r="H165"/>
  <c r="H150"/>
  <c r="H148"/>
  <c r="H122"/>
  <c r="H121"/>
  <c r="H113"/>
  <c r="H109"/>
  <c r="H104"/>
  <c r="H107"/>
  <c r="H100"/>
  <c r="H89"/>
  <c r="H67"/>
  <c r="H63"/>
  <c r="H61"/>
  <c r="H37"/>
  <c r="H38"/>
  <c r="H28"/>
  <c r="H31"/>
  <c r="H229"/>
  <c r="H228"/>
  <c r="H223"/>
  <c r="H218"/>
  <c r="H214"/>
  <c r="H213"/>
  <c r="H203"/>
  <c r="H145"/>
  <c r="H130"/>
  <c r="H120"/>
  <c r="H114"/>
  <c r="H115"/>
  <c r="H81"/>
  <c r="H58"/>
  <c r="H43"/>
  <c r="H39"/>
  <c r="H33"/>
</calcChain>
</file>

<file path=xl/sharedStrings.xml><?xml version="1.0" encoding="utf-8"?>
<sst xmlns="http://schemas.openxmlformats.org/spreadsheetml/2006/main" count="485" uniqueCount="174">
  <si>
    <t>FEDERATIA ROMANA DE CANOTAJ</t>
  </si>
  <si>
    <t xml:space="preserve">GRUPA A </t>
  </si>
  <si>
    <t>4X F I</t>
  </si>
  <si>
    <t>Start</t>
  </si>
  <si>
    <t xml:space="preserve"> Nume si prenume</t>
  </si>
  <si>
    <t xml:space="preserve">  Clubul</t>
  </si>
  <si>
    <t>2X F I</t>
  </si>
  <si>
    <t>1X F I</t>
  </si>
  <si>
    <t>4- M I</t>
  </si>
  <si>
    <t>2- M I</t>
  </si>
  <si>
    <t>4+ M I</t>
  </si>
  <si>
    <t>4X F II</t>
  </si>
  <si>
    <t>2X F II</t>
  </si>
  <si>
    <t>1X F II</t>
  </si>
  <si>
    <t>GRUPA B</t>
  </si>
  <si>
    <t xml:space="preserve">4- F I </t>
  </si>
  <si>
    <t>2- F I</t>
  </si>
  <si>
    <t>4X M I</t>
  </si>
  <si>
    <t>2X M I</t>
  </si>
  <si>
    <t>1X M I</t>
  </si>
  <si>
    <t>4X M II</t>
  </si>
  <si>
    <t>2X M II</t>
  </si>
  <si>
    <t>1X M II</t>
  </si>
  <si>
    <t>Plecare</t>
  </si>
  <si>
    <t>Sosire</t>
  </si>
  <si>
    <t>T. final</t>
  </si>
  <si>
    <t>Nr. Conc</t>
  </si>
  <si>
    <t>REUNIUNEA I</t>
  </si>
  <si>
    <r>
      <rPr>
        <b/>
        <sz val="14"/>
        <rFont val="Arial"/>
        <family val="2"/>
      </rPr>
      <t>CAMPIONATUL NATIONAL DE FOND</t>
    </r>
    <r>
      <rPr>
        <sz val="14"/>
        <rFont val="Arial"/>
        <family val="2"/>
      </rPr>
      <t xml:space="preserve"> </t>
    </r>
    <r>
      <rPr>
        <b/>
        <sz val="14"/>
        <color theme="1"/>
        <rFont val="Arial"/>
        <family val="2"/>
      </rPr>
      <t>JUNIORI</t>
    </r>
  </si>
  <si>
    <t>REUNIUNEA II</t>
  </si>
  <si>
    <t>REUNIUNEA III</t>
  </si>
  <si>
    <t>REUNIUNEA IV</t>
  </si>
  <si>
    <t>1X F cu</t>
  </si>
  <si>
    <t>2X M cu</t>
  </si>
  <si>
    <t>1X M cu</t>
  </si>
  <si>
    <t>06-07.11.2024  TIMISOARA</t>
  </si>
  <si>
    <t>CS Dinamo Bucuresti</t>
  </si>
  <si>
    <t>CSM Iasi</t>
  </si>
  <si>
    <t>Irimia Silvia Anastasia</t>
  </si>
  <si>
    <t>LPS N Rotaru Constanta</t>
  </si>
  <si>
    <t>CSM Calarasi</t>
  </si>
  <si>
    <t>Hot Ioan</t>
  </si>
  <si>
    <t>CN Nicu Gane Falticeni</t>
  </si>
  <si>
    <t>Pantiru Ana Maria</t>
  </si>
  <si>
    <t>Nicolaie Denisa Ancuta</t>
  </si>
  <si>
    <t>CS Olimpia Bucuresti</t>
  </si>
  <si>
    <t>Guler Alexandru Sorin</t>
  </si>
  <si>
    <t>Sebestyen Patrick Francisc</t>
  </si>
  <si>
    <t>SCM Deva</t>
  </si>
  <si>
    <t>CS Ceahlaul P Neamt</t>
  </si>
  <si>
    <t>Vasilica Denisa Mihaela</t>
  </si>
  <si>
    <t>Stamboala Ilie</t>
  </si>
  <si>
    <t>CSS Orsova</t>
  </si>
  <si>
    <t>CS Botosani</t>
  </si>
  <si>
    <t>Scripcariu Fabrizio Alexandru</t>
  </si>
  <si>
    <t>CSS Bega Timisoara</t>
  </si>
  <si>
    <t>Nica Bogdan Nicolae</t>
  </si>
  <si>
    <t>Popovici Maria</t>
  </si>
  <si>
    <t>Popescu Daliana Andreea</t>
  </si>
  <si>
    <t>Popovici Andrei Dumitru</t>
  </si>
  <si>
    <t>CSM Timisoara</t>
  </si>
  <si>
    <t>CSM Timsioara</t>
  </si>
  <si>
    <t>CSU Simona Halep Constanta</t>
  </si>
  <si>
    <t>Ungureanu Andreea Maria</t>
  </si>
  <si>
    <t>CS Muresul</t>
  </si>
  <si>
    <t>Balint Marina Ariana</t>
  </si>
  <si>
    <t>CSM Suceava</t>
  </si>
  <si>
    <t>Nazarov Adrian</t>
  </si>
  <si>
    <t>Lupu Sebastian Constantin</t>
  </si>
  <si>
    <t>Reut Ioana</t>
  </si>
  <si>
    <t>Nedelcu Stefan</t>
  </si>
  <si>
    <t>LOC</t>
  </si>
  <si>
    <t>Racovita Darius Mihai</t>
  </si>
  <si>
    <t>Tingan Andrei Iulian</t>
  </si>
  <si>
    <t>Vasile Stefan</t>
  </si>
  <si>
    <t>Lupu Raul Constantin</t>
  </si>
  <si>
    <t>Enia Alexandru Gabriel</t>
  </si>
  <si>
    <t>Rusu Gabriel Valentin</t>
  </si>
  <si>
    <t>Ungureanu Vasile Constantin</t>
  </si>
  <si>
    <t>Paraschiv Ionut Bogdan</t>
  </si>
  <si>
    <t xml:space="preserve"> Stefanoaia Vasile</t>
  </si>
  <si>
    <t>Tricolici Constantin</t>
  </si>
  <si>
    <t>Pascari Dumitru Cristian</t>
  </si>
  <si>
    <t>David Andrei</t>
  </si>
  <si>
    <t>Marin Razvan</t>
  </si>
  <si>
    <t>Enescu Radu Andrei</t>
  </si>
  <si>
    <t>Rotaru Adrian Ioan</t>
  </si>
  <si>
    <t>Taflaru Rares Petru</t>
  </si>
  <si>
    <t>Mitrea Andrei George</t>
  </si>
  <si>
    <t>Tanur Marius</t>
  </si>
  <si>
    <t>Talica Daniel</t>
  </si>
  <si>
    <t>Platon Alexandru</t>
  </si>
  <si>
    <t>State Gabriel</t>
  </si>
  <si>
    <t>Simeria Razvan Marian</t>
  </si>
  <si>
    <t>Osoianu Sebastian Vasile</t>
  </si>
  <si>
    <t>Chitic Daniel Vasile</t>
  </si>
  <si>
    <t>Chitic David Costel</t>
  </si>
  <si>
    <t>Tiutiu Victor</t>
  </si>
  <si>
    <t>Petcovici Ivan</t>
  </si>
  <si>
    <t>Hoffer Andrei</t>
  </si>
  <si>
    <t>Poputa Rares</t>
  </si>
  <si>
    <t>Trisciuc Marin Cristian</t>
  </si>
  <si>
    <t>Airinei Stefanut</t>
  </si>
  <si>
    <t>Vargau Aurelian Marian</t>
  </si>
  <si>
    <t>Raduta Calin</t>
  </si>
  <si>
    <t>Axinte Stefanita Ionut</t>
  </si>
  <si>
    <t>Nica Ionut Florin</t>
  </si>
  <si>
    <t>Vacaru Sebastian Claudiu</t>
  </si>
  <si>
    <t>Corodescu Paul Alin</t>
  </si>
  <si>
    <t>Ostas Gabriel</t>
  </si>
  <si>
    <t>Toaca Robert Ionut</t>
  </si>
  <si>
    <t>Tivodariu Gabriela</t>
  </si>
  <si>
    <t>Ursu Iulica Maria</t>
  </si>
  <si>
    <t>Rusu Anamaria Cristina</t>
  </si>
  <si>
    <t>Lungoci Maria Elena</t>
  </si>
  <si>
    <t>Cantoriu Iuliana Irina</t>
  </si>
  <si>
    <t>Nichitoaia Karina Maria</t>
  </si>
  <si>
    <t>Popescu Luca Karla Andreea</t>
  </si>
  <si>
    <t>Mladen Gabriela Amalia</t>
  </si>
  <si>
    <t>Barbu Georgiana Sara Valentina</t>
  </si>
  <si>
    <t>Neicu Crina Adelina</t>
  </si>
  <si>
    <t xml:space="preserve"> Florea Adina Alexandra</t>
  </si>
  <si>
    <t>Olariu Stejara Marinica Petruta Ionela</t>
  </si>
  <si>
    <t xml:space="preserve"> Zetu Cristina Irina</t>
  </si>
  <si>
    <t>Buga Ionela</t>
  </si>
  <si>
    <t>Toma Elena Maria</t>
  </si>
  <si>
    <t>Lehaci Teodora</t>
  </si>
  <si>
    <t>Bumbuc Ana</t>
  </si>
  <si>
    <t>Danci Sava Elena</t>
  </si>
  <si>
    <t>Casu Mariana</t>
  </si>
  <si>
    <t>Baciu Denisa Elena</t>
  </si>
  <si>
    <t>Culidiuc Anca Andreea</t>
  </si>
  <si>
    <t>Panuta Carolina</t>
  </si>
  <si>
    <t>Palcu Stefania Teodora</t>
  </si>
  <si>
    <t>Rusu Bianca Elena</t>
  </si>
  <si>
    <t>Ciotirca Antonia Gabriela</t>
  </si>
  <si>
    <t>Dodoi Alexandra Veronica</t>
  </si>
  <si>
    <t>Ionescu Lorena Nicoleta</t>
  </si>
  <si>
    <t>Nitu Elena Bianca</t>
  </si>
  <si>
    <t>Ionita Andreea Claudia</t>
  </si>
  <si>
    <t>Silea Stefania Florentina</t>
  </si>
  <si>
    <t>Cristescu Ioana Gabriela</t>
  </si>
  <si>
    <t>Dumitrascu Andreea Mariuca</t>
  </si>
  <si>
    <t>Maximiuc Daria Elena</t>
  </si>
  <si>
    <t>Stejar Francesca Iulia</t>
  </si>
  <si>
    <t>Dumitrache Maria</t>
  </si>
  <si>
    <t>Despa Irina</t>
  </si>
  <si>
    <t>Oana Cosmin</t>
  </si>
  <si>
    <t>Simion Darius</t>
  </si>
  <si>
    <t>Mihai Theodor</t>
  </si>
  <si>
    <t>Mitac Sebastian</t>
  </si>
  <si>
    <t>Despa Matei</t>
  </si>
  <si>
    <t>Feraru Damian</t>
  </si>
  <si>
    <t>Lehaci Gabriel Adelin</t>
  </si>
  <si>
    <t>Florea Adina Alexandra</t>
  </si>
  <si>
    <t>Zdrob Maria</t>
  </si>
  <si>
    <t>Cantor Tudor</t>
  </si>
  <si>
    <t>Bita Razvan David</t>
  </si>
  <si>
    <t>Titiu Alexandru</t>
  </si>
  <si>
    <t>Naharneac David Ioan</t>
  </si>
  <si>
    <t>Perdei Andrei</t>
  </si>
  <si>
    <t>Ungureanu Denis Ionut</t>
  </si>
  <si>
    <t>Ursu Gabriela Costinela</t>
  </si>
  <si>
    <t>Costiea Valentina</t>
  </si>
  <si>
    <t>Grasu Perla Elena</t>
  </si>
  <si>
    <t>Trisciuc Sonia Maria</t>
  </si>
  <si>
    <t>Draghici Bianca Elena</t>
  </si>
  <si>
    <t>Cazacu Angela Gabriela</t>
  </si>
  <si>
    <t>Ursaciuc Madalina Dumitrita</t>
  </si>
  <si>
    <t>Bordanc Ana Maria</t>
  </si>
  <si>
    <t>Cimpean Mario</t>
  </si>
  <si>
    <t>Simerea Razvan Marian</t>
  </si>
  <si>
    <t>Bita Sonia Teodora</t>
  </si>
  <si>
    <t>Popescu Jessica</t>
  </si>
</sst>
</file>

<file path=xl/styles.xml><?xml version="1.0" encoding="utf-8"?>
<styleSheet xmlns="http://schemas.openxmlformats.org/spreadsheetml/2006/main">
  <numFmts count="1">
    <numFmt numFmtId="164" formatCode="mm:ss.0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3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1" fillId="2" borderId="0" xfId="1" applyFill="1"/>
    <xf numFmtId="0" fontId="2" fillId="2" borderId="0" xfId="1" applyFont="1" applyFill="1" applyAlignment="1">
      <alignment horizontal="center" vertical="center"/>
    </xf>
    <xf numFmtId="0" fontId="1" fillId="2" borderId="0" xfId="1" applyFill="1" applyAlignment="1">
      <alignment horizontal="center"/>
    </xf>
    <xf numFmtId="0" fontId="5" fillId="0" borderId="0" xfId="1" applyFont="1"/>
    <xf numFmtId="0" fontId="2" fillId="0" borderId="1" xfId="1" applyFont="1" applyBorder="1"/>
    <xf numFmtId="20" fontId="1" fillId="0" borderId="2" xfId="1" applyNumberFormat="1" applyBorder="1"/>
    <xf numFmtId="0" fontId="1" fillId="0" borderId="2" xfId="1" applyBorder="1"/>
    <xf numFmtId="0" fontId="2" fillId="0" borderId="2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6" fillId="0" borderId="0" xfId="1" applyFont="1"/>
    <xf numFmtId="0" fontId="2" fillId="2" borderId="1" xfId="1" applyFont="1" applyFill="1" applyBorder="1"/>
    <xf numFmtId="0" fontId="2" fillId="2" borderId="4" xfId="1" applyFont="1" applyFill="1" applyBorder="1" applyAlignment="1">
      <alignment horizontal="center" vertical="center"/>
    </xf>
    <xf numFmtId="0" fontId="1" fillId="2" borderId="0" xfId="1" applyFill="1" applyAlignment="1">
      <alignment wrapText="1"/>
    </xf>
    <xf numFmtId="0" fontId="2" fillId="0" borderId="0" xfId="1" applyFont="1"/>
    <xf numFmtId="0" fontId="7" fillId="2" borderId="0" xfId="1" applyFont="1" applyFill="1"/>
    <xf numFmtId="0" fontId="8" fillId="2" borderId="0" xfId="1" applyFont="1" applyFill="1" applyAlignment="1">
      <alignment horizontal="center" vertical="center"/>
    </xf>
    <xf numFmtId="20" fontId="1" fillId="0" borderId="0" xfId="1" applyNumberFormat="1"/>
    <xf numFmtId="0" fontId="2" fillId="0" borderId="5" xfId="1" applyFont="1" applyBorder="1"/>
    <xf numFmtId="0" fontId="2" fillId="2" borderId="5" xfId="1" applyFont="1" applyFill="1" applyBorder="1"/>
    <xf numFmtId="0" fontId="2" fillId="2" borderId="0" xfId="1" applyFont="1" applyFill="1"/>
    <xf numFmtId="0" fontId="6" fillId="2" borderId="0" xfId="1" applyFont="1" applyFill="1"/>
    <xf numFmtId="0" fontId="2" fillId="2" borderId="9" xfId="1" applyFont="1" applyFill="1" applyBorder="1"/>
    <xf numFmtId="0" fontId="2" fillId="2" borderId="10" xfId="1" applyFont="1" applyFill="1" applyBorder="1"/>
    <xf numFmtId="0" fontId="10" fillId="2" borderId="0" xfId="1" applyFont="1" applyFill="1" applyAlignment="1">
      <alignment horizontal="center"/>
    </xf>
    <xf numFmtId="0" fontId="11" fillId="0" borderId="0" xfId="1" applyFont="1"/>
    <xf numFmtId="0" fontId="2" fillId="2" borderId="12" xfId="1" applyFont="1" applyFill="1" applyBorder="1"/>
    <xf numFmtId="0" fontId="10" fillId="0" borderId="0" xfId="1" applyFont="1"/>
    <xf numFmtId="0" fontId="2" fillId="3" borderId="1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2" borderId="13" xfId="1" applyFont="1" applyFill="1" applyBorder="1"/>
    <xf numFmtId="0" fontId="2" fillId="2" borderId="14" xfId="1" applyFont="1" applyFill="1" applyBorder="1"/>
    <xf numFmtId="0" fontId="2" fillId="2" borderId="15" xfId="1" applyFont="1" applyFill="1" applyBorder="1"/>
    <xf numFmtId="0" fontId="2" fillId="6" borderId="1" xfId="1" applyFont="1" applyFill="1" applyBorder="1" applyAlignment="1">
      <alignment horizontal="center" vertical="center"/>
    </xf>
    <xf numFmtId="0" fontId="3" fillId="0" borderId="0" xfId="1" applyFont="1"/>
    <xf numFmtId="0" fontId="12" fillId="2" borderId="2" xfId="1" applyFont="1" applyFill="1" applyBorder="1" applyAlignment="1">
      <alignment wrapText="1"/>
    </xf>
    <xf numFmtId="0" fontId="12" fillId="0" borderId="2" xfId="1" applyFont="1" applyBorder="1"/>
    <xf numFmtId="0" fontId="12" fillId="2" borderId="2" xfId="1" applyFont="1" applyFill="1" applyBorder="1"/>
    <xf numFmtId="0" fontId="12" fillId="2" borderId="4" xfId="1" applyFont="1" applyFill="1" applyBorder="1" applyAlignment="1">
      <alignment wrapText="1"/>
    </xf>
    <xf numFmtId="0" fontId="12" fillId="0" borderId="6" xfId="1" applyFont="1" applyBorder="1"/>
    <xf numFmtId="0" fontId="12" fillId="2" borderId="6" xfId="1" applyFont="1" applyFill="1" applyBorder="1"/>
    <xf numFmtId="0" fontId="12" fillId="2" borderId="11" xfId="1" applyFont="1" applyFill="1" applyBorder="1" applyAlignment="1">
      <alignment wrapText="1"/>
    </xf>
    <xf numFmtId="164" fontId="1" fillId="0" borderId="0" xfId="1" applyNumberFormat="1"/>
    <xf numFmtId="164" fontId="1" fillId="2" borderId="0" xfId="1" applyNumberFormat="1" applyFill="1"/>
    <xf numFmtId="164" fontId="2" fillId="2" borderId="1" xfId="1" applyNumberFormat="1" applyFont="1" applyFill="1" applyBorder="1"/>
    <xf numFmtId="164" fontId="1" fillId="0" borderId="1" xfId="1" applyNumberFormat="1" applyBorder="1"/>
    <xf numFmtId="164" fontId="2" fillId="0" borderId="1" xfId="1" applyNumberFormat="1" applyFont="1" applyBorder="1"/>
    <xf numFmtId="164" fontId="1" fillId="0" borderId="2" xfId="1" applyNumberFormat="1" applyBorder="1"/>
    <xf numFmtId="164" fontId="2" fillId="0" borderId="2" xfId="1" applyNumberFormat="1" applyFont="1" applyBorder="1"/>
    <xf numFmtId="164" fontId="2" fillId="2" borderId="12" xfId="1" applyNumberFormat="1" applyFont="1" applyFill="1" applyBorder="1"/>
    <xf numFmtId="164" fontId="13" fillId="0" borderId="16" xfId="0" applyNumberFormat="1" applyFont="1" applyBorder="1" applyAlignment="1">
      <alignment horizontal="center" vertical="center"/>
    </xf>
    <xf numFmtId="0" fontId="12" fillId="0" borderId="0" xfId="1" applyFont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3" borderId="6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5" borderId="6" xfId="1" applyFont="1" applyFill="1" applyBorder="1" applyAlignment="1">
      <alignment horizontal="center"/>
    </xf>
    <xf numFmtId="0" fontId="2" fillId="5" borderId="7" xfId="1" applyFont="1" applyFill="1" applyBorder="1" applyAlignment="1">
      <alignment horizontal="center"/>
    </xf>
    <xf numFmtId="0" fontId="2" fillId="5" borderId="4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7" xfId="1" applyFont="1" applyFill="1" applyBorder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2" fillId="6" borderId="6" xfId="1" applyFont="1" applyFill="1" applyBorder="1" applyAlignment="1">
      <alignment horizontal="center"/>
    </xf>
    <xf numFmtId="0" fontId="2" fillId="6" borderId="7" xfId="1" applyFont="1" applyFill="1" applyBorder="1" applyAlignment="1">
      <alignment horizontal="center"/>
    </xf>
    <xf numFmtId="0" fontId="2" fillId="6" borderId="4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 wrapText="1"/>
    </xf>
    <xf numFmtId="0" fontId="2" fillId="4" borderId="7" xfId="1" applyFont="1" applyFill="1" applyBorder="1" applyAlignment="1">
      <alignment horizontal="center" wrapText="1"/>
    </xf>
    <xf numFmtId="0" fontId="2" fillId="4" borderId="4" xfId="1" applyFont="1" applyFill="1" applyBorder="1" applyAlignment="1">
      <alignment horizontal="center" wrapText="1"/>
    </xf>
  </cellXfs>
  <cellStyles count="3">
    <cellStyle name="Normal" xfId="0" builtinId="0"/>
    <cellStyle name="Normal 10" xfId="2"/>
    <cellStyle name="Normal 2" xfId="1"/>
  </cellStyles>
  <dxfs count="0"/>
  <tableStyles count="0" defaultTableStyle="TableStyleMedium2" defaultPivotStyle="PivotStyleLight16"/>
  <colors>
    <mruColors>
      <color rgb="FFFF00FF"/>
      <color rgb="FF00FFFF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30"/>
  <sheetViews>
    <sheetView tabSelected="1" zoomScale="60" zoomScaleNormal="60" workbookViewId="0">
      <selection activeCell="F12" sqref="F12:F24"/>
    </sheetView>
  </sheetViews>
  <sheetFormatPr defaultColWidth="9.07421875" defaultRowHeight="12.45"/>
  <cols>
    <col min="1" max="1" width="5.53515625" style="1" customWidth="1"/>
    <col min="2" max="2" width="8.69140625" style="1" customWidth="1"/>
    <col min="3" max="3" width="5.765625" style="2" customWidth="1"/>
    <col min="4" max="4" width="55.23046875" style="13" customWidth="1"/>
    <col min="5" max="5" width="27.53515625" style="1" customWidth="1"/>
    <col min="6" max="7" width="0" style="49" hidden="1" customWidth="1"/>
    <col min="8" max="8" width="12.23046875" style="49" customWidth="1"/>
    <col min="9" max="209" width="9.07421875" style="1"/>
    <col min="210" max="210" width="3.4609375" style="1" customWidth="1"/>
    <col min="211" max="211" width="53.69140625" style="1" customWidth="1"/>
    <col min="212" max="212" width="24.3046875" style="1" bestFit="1" customWidth="1"/>
    <col min="213" max="213" width="16.4609375" style="1" bestFit="1" customWidth="1"/>
    <col min="214" max="214" width="9" style="1" bestFit="1" customWidth="1"/>
    <col min="215" max="215" width="9.07421875" style="1" bestFit="1"/>
    <col min="216" max="216" width="11.4609375" style="1" bestFit="1" customWidth="1"/>
    <col min="217" max="217" width="8.69140625" style="1" customWidth="1"/>
    <col min="218" max="218" width="11.4609375" style="1" bestFit="1" customWidth="1"/>
    <col min="219" max="219" width="10" style="1" customWidth="1"/>
    <col min="220" max="220" width="11.4609375" style="1" bestFit="1" customWidth="1"/>
    <col min="221" max="221" width="9.07421875" style="1"/>
    <col min="222" max="222" width="14.69140625" style="1" bestFit="1" customWidth="1"/>
    <col min="223" max="223" width="14.3046875" style="1" bestFit="1" customWidth="1"/>
    <col min="224" max="465" width="9.07421875" style="1"/>
    <col min="466" max="466" width="3.4609375" style="1" customWidth="1"/>
    <col min="467" max="467" width="53.69140625" style="1" customWidth="1"/>
    <col min="468" max="468" width="24.3046875" style="1" bestFit="1" customWidth="1"/>
    <col min="469" max="469" width="16.4609375" style="1" bestFit="1" customWidth="1"/>
    <col min="470" max="470" width="9" style="1" bestFit="1" customWidth="1"/>
    <col min="471" max="471" width="9.07421875" style="1" bestFit="1"/>
    <col min="472" max="472" width="11.4609375" style="1" bestFit="1" customWidth="1"/>
    <col min="473" max="473" width="8.69140625" style="1" customWidth="1"/>
    <col min="474" max="474" width="11.4609375" style="1" bestFit="1" customWidth="1"/>
    <col min="475" max="475" width="10" style="1" customWidth="1"/>
    <col min="476" max="476" width="11.4609375" style="1" bestFit="1" customWidth="1"/>
    <col min="477" max="477" width="9.07421875" style="1"/>
    <col min="478" max="478" width="14.69140625" style="1" bestFit="1" customWidth="1"/>
    <col min="479" max="479" width="14.3046875" style="1" bestFit="1" customWidth="1"/>
    <col min="480" max="721" width="9.07421875" style="1"/>
    <col min="722" max="722" width="3.4609375" style="1" customWidth="1"/>
    <col min="723" max="723" width="53.69140625" style="1" customWidth="1"/>
    <col min="724" max="724" width="24.3046875" style="1" bestFit="1" customWidth="1"/>
    <col min="725" max="725" width="16.4609375" style="1" bestFit="1" customWidth="1"/>
    <col min="726" max="726" width="9" style="1" bestFit="1" customWidth="1"/>
    <col min="727" max="727" width="9.07421875" style="1" bestFit="1"/>
    <col min="728" max="728" width="11.4609375" style="1" bestFit="1" customWidth="1"/>
    <col min="729" max="729" width="8.69140625" style="1" customWidth="1"/>
    <col min="730" max="730" width="11.4609375" style="1" bestFit="1" customWidth="1"/>
    <col min="731" max="731" width="10" style="1" customWidth="1"/>
    <col min="732" max="732" width="11.4609375" style="1" bestFit="1" customWidth="1"/>
    <col min="733" max="733" width="9.07421875" style="1"/>
    <col min="734" max="734" width="14.69140625" style="1" bestFit="1" customWidth="1"/>
    <col min="735" max="735" width="14.3046875" style="1" bestFit="1" customWidth="1"/>
    <col min="736" max="977" width="9.07421875" style="1"/>
    <col min="978" max="978" width="3.4609375" style="1" customWidth="1"/>
    <col min="979" max="979" width="53.69140625" style="1" customWidth="1"/>
    <col min="980" max="980" width="24.3046875" style="1" bestFit="1" customWidth="1"/>
    <col min="981" max="981" width="16.4609375" style="1" bestFit="1" customWidth="1"/>
    <col min="982" max="982" width="9" style="1" bestFit="1" customWidth="1"/>
    <col min="983" max="983" width="9.07421875" style="1" bestFit="1"/>
    <col min="984" max="984" width="11.4609375" style="1" bestFit="1" customWidth="1"/>
    <col min="985" max="985" width="8.69140625" style="1" customWidth="1"/>
    <col min="986" max="986" width="11.4609375" style="1" bestFit="1" customWidth="1"/>
    <col min="987" max="987" width="10" style="1" customWidth="1"/>
    <col min="988" max="988" width="11.4609375" style="1" bestFit="1" customWidth="1"/>
    <col min="989" max="989" width="9.07421875" style="1"/>
    <col min="990" max="990" width="14.69140625" style="1" bestFit="1" customWidth="1"/>
    <col min="991" max="991" width="14.3046875" style="1" bestFit="1" customWidth="1"/>
    <col min="992" max="1233" width="9.07421875" style="1"/>
    <col min="1234" max="1234" width="3.4609375" style="1" customWidth="1"/>
    <col min="1235" max="1235" width="53.69140625" style="1" customWidth="1"/>
    <col min="1236" max="1236" width="24.3046875" style="1" bestFit="1" customWidth="1"/>
    <col min="1237" max="1237" width="16.4609375" style="1" bestFit="1" customWidth="1"/>
    <col min="1238" max="1238" width="9" style="1" bestFit="1" customWidth="1"/>
    <col min="1239" max="1239" width="9.07421875" style="1" bestFit="1"/>
    <col min="1240" max="1240" width="11.4609375" style="1" bestFit="1" customWidth="1"/>
    <col min="1241" max="1241" width="8.69140625" style="1" customWidth="1"/>
    <col min="1242" max="1242" width="11.4609375" style="1" bestFit="1" customWidth="1"/>
    <col min="1243" max="1243" width="10" style="1" customWidth="1"/>
    <col min="1244" max="1244" width="11.4609375" style="1" bestFit="1" customWidth="1"/>
    <col min="1245" max="1245" width="9.07421875" style="1"/>
    <col min="1246" max="1246" width="14.69140625" style="1" bestFit="1" customWidth="1"/>
    <col min="1247" max="1247" width="14.3046875" style="1" bestFit="1" customWidth="1"/>
    <col min="1248" max="1489" width="9.07421875" style="1"/>
    <col min="1490" max="1490" width="3.4609375" style="1" customWidth="1"/>
    <col min="1491" max="1491" width="53.69140625" style="1" customWidth="1"/>
    <col min="1492" max="1492" width="24.3046875" style="1" bestFit="1" customWidth="1"/>
    <col min="1493" max="1493" width="16.4609375" style="1" bestFit="1" customWidth="1"/>
    <col min="1494" max="1494" width="9" style="1" bestFit="1" customWidth="1"/>
    <col min="1495" max="1495" width="9.07421875" style="1" bestFit="1"/>
    <col min="1496" max="1496" width="11.4609375" style="1" bestFit="1" customWidth="1"/>
    <col min="1497" max="1497" width="8.69140625" style="1" customWidth="1"/>
    <col min="1498" max="1498" width="11.4609375" style="1" bestFit="1" customWidth="1"/>
    <col min="1499" max="1499" width="10" style="1" customWidth="1"/>
    <col min="1500" max="1500" width="11.4609375" style="1" bestFit="1" customWidth="1"/>
    <col min="1501" max="1501" width="9.07421875" style="1"/>
    <col min="1502" max="1502" width="14.69140625" style="1" bestFit="1" customWidth="1"/>
    <col min="1503" max="1503" width="14.3046875" style="1" bestFit="1" customWidth="1"/>
    <col min="1504" max="1745" width="9.07421875" style="1"/>
    <col min="1746" max="1746" width="3.4609375" style="1" customWidth="1"/>
    <col min="1747" max="1747" width="53.69140625" style="1" customWidth="1"/>
    <col min="1748" max="1748" width="24.3046875" style="1" bestFit="1" customWidth="1"/>
    <col min="1749" max="1749" width="16.4609375" style="1" bestFit="1" customWidth="1"/>
    <col min="1750" max="1750" width="9" style="1" bestFit="1" customWidth="1"/>
    <col min="1751" max="1751" width="9.07421875" style="1" bestFit="1"/>
    <col min="1752" max="1752" width="11.4609375" style="1" bestFit="1" customWidth="1"/>
    <col min="1753" max="1753" width="8.69140625" style="1" customWidth="1"/>
    <col min="1754" max="1754" width="11.4609375" style="1" bestFit="1" customWidth="1"/>
    <col min="1755" max="1755" width="10" style="1" customWidth="1"/>
    <col min="1756" max="1756" width="11.4609375" style="1" bestFit="1" customWidth="1"/>
    <col min="1757" max="1757" width="9.07421875" style="1"/>
    <col min="1758" max="1758" width="14.69140625" style="1" bestFit="1" customWidth="1"/>
    <col min="1759" max="1759" width="14.3046875" style="1" bestFit="1" customWidth="1"/>
    <col min="1760" max="2001" width="9.07421875" style="1"/>
    <col min="2002" max="2002" width="3.4609375" style="1" customWidth="1"/>
    <col min="2003" max="2003" width="53.69140625" style="1" customWidth="1"/>
    <col min="2004" max="2004" width="24.3046875" style="1" bestFit="1" customWidth="1"/>
    <col min="2005" max="2005" width="16.4609375" style="1" bestFit="1" customWidth="1"/>
    <col min="2006" max="2006" width="9" style="1" bestFit="1" customWidth="1"/>
    <col min="2007" max="2007" width="9.07421875" style="1" bestFit="1"/>
    <col min="2008" max="2008" width="11.4609375" style="1" bestFit="1" customWidth="1"/>
    <col min="2009" max="2009" width="8.69140625" style="1" customWidth="1"/>
    <col min="2010" max="2010" width="11.4609375" style="1" bestFit="1" customWidth="1"/>
    <col min="2011" max="2011" width="10" style="1" customWidth="1"/>
    <col min="2012" max="2012" width="11.4609375" style="1" bestFit="1" customWidth="1"/>
    <col min="2013" max="2013" width="9.07421875" style="1"/>
    <col min="2014" max="2014" width="14.69140625" style="1" bestFit="1" customWidth="1"/>
    <col min="2015" max="2015" width="14.3046875" style="1" bestFit="1" customWidth="1"/>
    <col min="2016" max="2257" width="9.07421875" style="1"/>
    <col min="2258" max="2258" width="3.4609375" style="1" customWidth="1"/>
    <col min="2259" max="2259" width="53.69140625" style="1" customWidth="1"/>
    <col min="2260" max="2260" width="24.3046875" style="1" bestFit="1" customWidth="1"/>
    <col min="2261" max="2261" width="16.4609375" style="1" bestFit="1" customWidth="1"/>
    <col min="2262" max="2262" width="9" style="1" bestFit="1" customWidth="1"/>
    <col min="2263" max="2263" width="9.07421875" style="1" bestFit="1"/>
    <col min="2264" max="2264" width="11.4609375" style="1" bestFit="1" customWidth="1"/>
    <col min="2265" max="2265" width="8.69140625" style="1" customWidth="1"/>
    <col min="2266" max="2266" width="11.4609375" style="1" bestFit="1" customWidth="1"/>
    <col min="2267" max="2267" width="10" style="1" customWidth="1"/>
    <col min="2268" max="2268" width="11.4609375" style="1" bestFit="1" customWidth="1"/>
    <col min="2269" max="2269" width="9.07421875" style="1"/>
    <col min="2270" max="2270" width="14.69140625" style="1" bestFit="1" customWidth="1"/>
    <col min="2271" max="2271" width="14.3046875" style="1" bestFit="1" customWidth="1"/>
    <col min="2272" max="2513" width="9.07421875" style="1"/>
    <col min="2514" max="2514" width="3.4609375" style="1" customWidth="1"/>
    <col min="2515" max="2515" width="53.69140625" style="1" customWidth="1"/>
    <col min="2516" max="2516" width="24.3046875" style="1" bestFit="1" customWidth="1"/>
    <col min="2517" max="2517" width="16.4609375" style="1" bestFit="1" customWidth="1"/>
    <col min="2518" max="2518" width="9" style="1" bestFit="1" customWidth="1"/>
    <col min="2519" max="2519" width="9.07421875" style="1" bestFit="1"/>
    <col min="2520" max="2520" width="11.4609375" style="1" bestFit="1" customWidth="1"/>
    <col min="2521" max="2521" width="8.69140625" style="1" customWidth="1"/>
    <col min="2522" max="2522" width="11.4609375" style="1" bestFit="1" customWidth="1"/>
    <col min="2523" max="2523" width="10" style="1" customWidth="1"/>
    <col min="2524" max="2524" width="11.4609375" style="1" bestFit="1" customWidth="1"/>
    <col min="2525" max="2525" width="9.07421875" style="1"/>
    <col min="2526" max="2526" width="14.69140625" style="1" bestFit="1" customWidth="1"/>
    <col min="2527" max="2527" width="14.3046875" style="1" bestFit="1" customWidth="1"/>
    <col min="2528" max="2769" width="9.07421875" style="1"/>
    <col min="2770" max="2770" width="3.4609375" style="1" customWidth="1"/>
    <col min="2771" max="2771" width="53.69140625" style="1" customWidth="1"/>
    <col min="2772" max="2772" width="24.3046875" style="1" bestFit="1" customWidth="1"/>
    <col min="2773" max="2773" width="16.4609375" style="1" bestFit="1" customWidth="1"/>
    <col min="2774" max="2774" width="9" style="1" bestFit="1" customWidth="1"/>
    <col min="2775" max="2775" width="9.07421875" style="1" bestFit="1"/>
    <col min="2776" max="2776" width="11.4609375" style="1" bestFit="1" customWidth="1"/>
    <col min="2777" max="2777" width="8.69140625" style="1" customWidth="1"/>
    <col min="2778" max="2778" width="11.4609375" style="1" bestFit="1" customWidth="1"/>
    <col min="2779" max="2779" width="10" style="1" customWidth="1"/>
    <col min="2780" max="2780" width="11.4609375" style="1" bestFit="1" customWidth="1"/>
    <col min="2781" max="2781" width="9.07421875" style="1"/>
    <col min="2782" max="2782" width="14.69140625" style="1" bestFit="1" customWidth="1"/>
    <col min="2783" max="2783" width="14.3046875" style="1" bestFit="1" customWidth="1"/>
    <col min="2784" max="3025" width="9.07421875" style="1"/>
    <col min="3026" max="3026" width="3.4609375" style="1" customWidth="1"/>
    <col min="3027" max="3027" width="53.69140625" style="1" customWidth="1"/>
    <col min="3028" max="3028" width="24.3046875" style="1" bestFit="1" customWidth="1"/>
    <col min="3029" max="3029" width="16.4609375" style="1" bestFit="1" customWidth="1"/>
    <col min="3030" max="3030" width="9" style="1" bestFit="1" customWidth="1"/>
    <col min="3031" max="3031" width="9.07421875" style="1" bestFit="1"/>
    <col min="3032" max="3032" width="11.4609375" style="1" bestFit="1" customWidth="1"/>
    <col min="3033" max="3033" width="8.69140625" style="1" customWidth="1"/>
    <col min="3034" max="3034" width="11.4609375" style="1" bestFit="1" customWidth="1"/>
    <col min="3035" max="3035" width="10" style="1" customWidth="1"/>
    <col min="3036" max="3036" width="11.4609375" style="1" bestFit="1" customWidth="1"/>
    <col min="3037" max="3037" width="9.07421875" style="1"/>
    <col min="3038" max="3038" width="14.69140625" style="1" bestFit="1" customWidth="1"/>
    <col min="3039" max="3039" width="14.3046875" style="1" bestFit="1" customWidth="1"/>
    <col min="3040" max="3281" width="9.07421875" style="1"/>
    <col min="3282" max="3282" width="3.4609375" style="1" customWidth="1"/>
    <col min="3283" max="3283" width="53.69140625" style="1" customWidth="1"/>
    <col min="3284" max="3284" width="24.3046875" style="1" bestFit="1" customWidth="1"/>
    <col min="3285" max="3285" width="16.4609375" style="1" bestFit="1" customWidth="1"/>
    <col min="3286" max="3286" width="9" style="1" bestFit="1" customWidth="1"/>
    <col min="3287" max="3287" width="9.07421875" style="1" bestFit="1"/>
    <col min="3288" max="3288" width="11.4609375" style="1" bestFit="1" customWidth="1"/>
    <col min="3289" max="3289" width="8.69140625" style="1" customWidth="1"/>
    <col min="3290" max="3290" width="11.4609375" style="1" bestFit="1" customWidth="1"/>
    <col min="3291" max="3291" width="10" style="1" customWidth="1"/>
    <col min="3292" max="3292" width="11.4609375" style="1" bestFit="1" customWidth="1"/>
    <col min="3293" max="3293" width="9.07421875" style="1"/>
    <col min="3294" max="3294" width="14.69140625" style="1" bestFit="1" customWidth="1"/>
    <col min="3295" max="3295" width="14.3046875" style="1" bestFit="1" customWidth="1"/>
    <col min="3296" max="3537" width="9.07421875" style="1"/>
    <col min="3538" max="3538" width="3.4609375" style="1" customWidth="1"/>
    <col min="3539" max="3539" width="53.69140625" style="1" customWidth="1"/>
    <col min="3540" max="3540" width="24.3046875" style="1" bestFit="1" customWidth="1"/>
    <col min="3541" max="3541" width="16.4609375" style="1" bestFit="1" customWidth="1"/>
    <col min="3542" max="3542" width="9" style="1" bestFit="1" customWidth="1"/>
    <col min="3543" max="3543" width="9.07421875" style="1" bestFit="1"/>
    <col min="3544" max="3544" width="11.4609375" style="1" bestFit="1" customWidth="1"/>
    <col min="3545" max="3545" width="8.69140625" style="1" customWidth="1"/>
    <col min="3546" max="3546" width="11.4609375" style="1" bestFit="1" customWidth="1"/>
    <col min="3547" max="3547" width="10" style="1" customWidth="1"/>
    <col min="3548" max="3548" width="11.4609375" style="1" bestFit="1" customWidth="1"/>
    <col min="3549" max="3549" width="9.07421875" style="1"/>
    <col min="3550" max="3550" width="14.69140625" style="1" bestFit="1" customWidth="1"/>
    <col min="3551" max="3551" width="14.3046875" style="1" bestFit="1" customWidth="1"/>
    <col min="3552" max="3793" width="9.07421875" style="1"/>
    <col min="3794" max="3794" width="3.4609375" style="1" customWidth="1"/>
    <col min="3795" max="3795" width="53.69140625" style="1" customWidth="1"/>
    <col min="3796" max="3796" width="24.3046875" style="1" bestFit="1" customWidth="1"/>
    <col min="3797" max="3797" width="16.4609375" style="1" bestFit="1" customWidth="1"/>
    <col min="3798" max="3798" width="9" style="1" bestFit="1" customWidth="1"/>
    <col min="3799" max="3799" width="9.07421875" style="1" bestFit="1"/>
    <col min="3800" max="3800" width="11.4609375" style="1" bestFit="1" customWidth="1"/>
    <col min="3801" max="3801" width="8.69140625" style="1" customWidth="1"/>
    <col min="3802" max="3802" width="11.4609375" style="1" bestFit="1" customWidth="1"/>
    <col min="3803" max="3803" width="10" style="1" customWidth="1"/>
    <col min="3804" max="3804" width="11.4609375" style="1" bestFit="1" customWidth="1"/>
    <col min="3805" max="3805" width="9.07421875" style="1"/>
    <col min="3806" max="3806" width="14.69140625" style="1" bestFit="1" customWidth="1"/>
    <col min="3807" max="3807" width="14.3046875" style="1" bestFit="1" customWidth="1"/>
    <col min="3808" max="4049" width="9.07421875" style="1"/>
    <col min="4050" max="4050" width="3.4609375" style="1" customWidth="1"/>
    <col min="4051" max="4051" width="53.69140625" style="1" customWidth="1"/>
    <col min="4052" max="4052" width="24.3046875" style="1" bestFit="1" customWidth="1"/>
    <col min="4053" max="4053" width="16.4609375" style="1" bestFit="1" customWidth="1"/>
    <col min="4054" max="4054" width="9" style="1" bestFit="1" customWidth="1"/>
    <col min="4055" max="4055" width="9.07421875" style="1" bestFit="1"/>
    <col min="4056" max="4056" width="11.4609375" style="1" bestFit="1" customWidth="1"/>
    <col min="4057" max="4057" width="8.69140625" style="1" customWidth="1"/>
    <col min="4058" max="4058" width="11.4609375" style="1" bestFit="1" customWidth="1"/>
    <col min="4059" max="4059" width="10" style="1" customWidth="1"/>
    <col min="4060" max="4060" width="11.4609375" style="1" bestFit="1" customWidth="1"/>
    <col min="4061" max="4061" width="9.07421875" style="1"/>
    <col min="4062" max="4062" width="14.69140625" style="1" bestFit="1" customWidth="1"/>
    <col min="4063" max="4063" width="14.3046875" style="1" bestFit="1" customWidth="1"/>
    <col min="4064" max="4305" width="9.07421875" style="1"/>
    <col min="4306" max="4306" width="3.4609375" style="1" customWidth="1"/>
    <col min="4307" max="4307" width="53.69140625" style="1" customWidth="1"/>
    <col min="4308" max="4308" width="24.3046875" style="1" bestFit="1" customWidth="1"/>
    <col min="4309" max="4309" width="16.4609375" style="1" bestFit="1" customWidth="1"/>
    <col min="4310" max="4310" width="9" style="1" bestFit="1" customWidth="1"/>
    <col min="4311" max="4311" width="9.07421875" style="1" bestFit="1"/>
    <col min="4312" max="4312" width="11.4609375" style="1" bestFit="1" customWidth="1"/>
    <col min="4313" max="4313" width="8.69140625" style="1" customWidth="1"/>
    <col min="4314" max="4314" width="11.4609375" style="1" bestFit="1" customWidth="1"/>
    <col min="4315" max="4315" width="10" style="1" customWidth="1"/>
    <col min="4316" max="4316" width="11.4609375" style="1" bestFit="1" customWidth="1"/>
    <col min="4317" max="4317" width="9.07421875" style="1"/>
    <col min="4318" max="4318" width="14.69140625" style="1" bestFit="1" customWidth="1"/>
    <col min="4319" max="4319" width="14.3046875" style="1" bestFit="1" customWidth="1"/>
    <col min="4320" max="4561" width="9.07421875" style="1"/>
    <col min="4562" max="4562" width="3.4609375" style="1" customWidth="1"/>
    <col min="4563" max="4563" width="53.69140625" style="1" customWidth="1"/>
    <col min="4564" max="4564" width="24.3046875" style="1" bestFit="1" customWidth="1"/>
    <col min="4565" max="4565" width="16.4609375" style="1" bestFit="1" customWidth="1"/>
    <col min="4566" max="4566" width="9" style="1" bestFit="1" customWidth="1"/>
    <col min="4567" max="4567" width="9.07421875" style="1" bestFit="1"/>
    <col min="4568" max="4568" width="11.4609375" style="1" bestFit="1" customWidth="1"/>
    <col min="4569" max="4569" width="8.69140625" style="1" customWidth="1"/>
    <col min="4570" max="4570" width="11.4609375" style="1" bestFit="1" customWidth="1"/>
    <col min="4571" max="4571" width="10" style="1" customWidth="1"/>
    <col min="4572" max="4572" width="11.4609375" style="1" bestFit="1" customWidth="1"/>
    <col min="4573" max="4573" width="9.07421875" style="1"/>
    <col min="4574" max="4574" width="14.69140625" style="1" bestFit="1" customWidth="1"/>
    <col min="4575" max="4575" width="14.3046875" style="1" bestFit="1" customWidth="1"/>
    <col min="4576" max="4817" width="9.07421875" style="1"/>
    <col min="4818" max="4818" width="3.4609375" style="1" customWidth="1"/>
    <col min="4819" max="4819" width="53.69140625" style="1" customWidth="1"/>
    <col min="4820" max="4820" width="24.3046875" style="1" bestFit="1" customWidth="1"/>
    <col min="4821" max="4821" width="16.4609375" style="1" bestFit="1" customWidth="1"/>
    <col min="4822" max="4822" width="9" style="1" bestFit="1" customWidth="1"/>
    <col min="4823" max="4823" width="9.07421875" style="1" bestFit="1"/>
    <col min="4824" max="4824" width="11.4609375" style="1" bestFit="1" customWidth="1"/>
    <col min="4825" max="4825" width="8.69140625" style="1" customWidth="1"/>
    <col min="4826" max="4826" width="11.4609375" style="1" bestFit="1" customWidth="1"/>
    <col min="4827" max="4827" width="10" style="1" customWidth="1"/>
    <col min="4828" max="4828" width="11.4609375" style="1" bestFit="1" customWidth="1"/>
    <col min="4829" max="4829" width="9.07421875" style="1"/>
    <col min="4830" max="4830" width="14.69140625" style="1" bestFit="1" customWidth="1"/>
    <col min="4831" max="4831" width="14.3046875" style="1" bestFit="1" customWidth="1"/>
    <col min="4832" max="5073" width="9.07421875" style="1"/>
    <col min="5074" max="5074" width="3.4609375" style="1" customWidth="1"/>
    <col min="5075" max="5075" width="53.69140625" style="1" customWidth="1"/>
    <col min="5076" max="5076" width="24.3046875" style="1" bestFit="1" customWidth="1"/>
    <col min="5077" max="5077" width="16.4609375" style="1" bestFit="1" customWidth="1"/>
    <col min="5078" max="5078" width="9" style="1" bestFit="1" customWidth="1"/>
    <col min="5079" max="5079" width="9.07421875" style="1" bestFit="1"/>
    <col min="5080" max="5080" width="11.4609375" style="1" bestFit="1" customWidth="1"/>
    <col min="5081" max="5081" width="8.69140625" style="1" customWidth="1"/>
    <col min="5082" max="5082" width="11.4609375" style="1" bestFit="1" customWidth="1"/>
    <col min="5083" max="5083" width="10" style="1" customWidth="1"/>
    <col min="5084" max="5084" width="11.4609375" style="1" bestFit="1" customWidth="1"/>
    <col min="5085" max="5085" width="9.07421875" style="1"/>
    <col min="5086" max="5086" width="14.69140625" style="1" bestFit="1" customWidth="1"/>
    <col min="5087" max="5087" width="14.3046875" style="1" bestFit="1" customWidth="1"/>
    <col min="5088" max="5329" width="9.07421875" style="1"/>
    <col min="5330" max="5330" width="3.4609375" style="1" customWidth="1"/>
    <col min="5331" max="5331" width="53.69140625" style="1" customWidth="1"/>
    <col min="5332" max="5332" width="24.3046875" style="1" bestFit="1" customWidth="1"/>
    <col min="5333" max="5333" width="16.4609375" style="1" bestFit="1" customWidth="1"/>
    <col min="5334" max="5334" width="9" style="1" bestFit="1" customWidth="1"/>
    <col min="5335" max="5335" width="9.07421875" style="1" bestFit="1"/>
    <col min="5336" max="5336" width="11.4609375" style="1" bestFit="1" customWidth="1"/>
    <col min="5337" max="5337" width="8.69140625" style="1" customWidth="1"/>
    <col min="5338" max="5338" width="11.4609375" style="1" bestFit="1" customWidth="1"/>
    <col min="5339" max="5339" width="10" style="1" customWidth="1"/>
    <col min="5340" max="5340" width="11.4609375" style="1" bestFit="1" customWidth="1"/>
    <col min="5341" max="5341" width="9.07421875" style="1"/>
    <col min="5342" max="5342" width="14.69140625" style="1" bestFit="1" customWidth="1"/>
    <col min="5343" max="5343" width="14.3046875" style="1" bestFit="1" customWidth="1"/>
    <col min="5344" max="5585" width="9.07421875" style="1"/>
    <col min="5586" max="5586" width="3.4609375" style="1" customWidth="1"/>
    <col min="5587" max="5587" width="53.69140625" style="1" customWidth="1"/>
    <col min="5588" max="5588" width="24.3046875" style="1" bestFit="1" customWidth="1"/>
    <col min="5589" max="5589" width="16.4609375" style="1" bestFit="1" customWidth="1"/>
    <col min="5590" max="5590" width="9" style="1" bestFit="1" customWidth="1"/>
    <col min="5591" max="5591" width="9.07421875" style="1" bestFit="1"/>
    <col min="5592" max="5592" width="11.4609375" style="1" bestFit="1" customWidth="1"/>
    <col min="5593" max="5593" width="8.69140625" style="1" customWidth="1"/>
    <col min="5594" max="5594" width="11.4609375" style="1" bestFit="1" customWidth="1"/>
    <col min="5595" max="5595" width="10" style="1" customWidth="1"/>
    <col min="5596" max="5596" width="11.4609375" style="1" bestFit="1" customWidth="1"/>
    <col min="5597" max="5597" width="9.07421875" style="1"/>
    <col min="5598" max="5598" width="14.69140625" style="1" bestFit="1" customWidth="1"/>
    <col min="5599" max="5599" width="14.3046875" style="1" bestFit="1" customWidth="1"/>
    <col min="5600" max="5841" width="9.07421875" style="1"/>
    <col min="5842" max="5842" width="3.4609375" style="1" customWidth="1"/>
    <col min="5843" max="5843" width="53.69140625" style="1" customWidth="1"/>
    <col min="5844" max="5844" width="24.3046875" style="1" bestFit="1" customWidth="1"/>
    <col min="5845" max="5845" width="16.4609375" style="1" bestFit="1" customWidth="1"/>
    <col min="5846" max="5846" width="9" style="1" bestFit="1" customWidth="1"/>
    <col min="5847" max="5847" width="9.07421875" style="1" bestFit="1"/>
    <col min="5848" max="5848" width="11.4609375" style="1" bestFit="1" customWidth="1"/>
    <col min="5849" max="5849" width="8.69140625" style="1" customWidth="1"/>
    <col min="5850" max="5850" width="11.4609375" style="1" bestFit="1" customWidth="1"/>
    <col min="5851" max="5851" width="10" style="1" customWidth="1"/>
    <col min="5852" max="5852" width="11.4609375" style="1" bestFit="1" customWidth="1"/>
    <col min="5853" max="5853" width="9.07421875" style="1"/>
    <col min="5854" max="5854" width="14.69140625" style="1" bestFit="1" customWidth="1"/>
    <col min="5855" max="5855" width="14.3046875" style="1" bestFit="1" customWidth="1"/>
    <col min="5856" max="6097" width="9.07421875" style="1"/>
    <col min="6098" max="6098" width="3.4609375" style="1" customWidth="1"/>
    <col min="6099" max="6099" width="53.69140625" style="1" customWidth="1"/>
    <col min="6100" max="6100" width="24.3046875" style="1" bestFit="1" customWidth="1"/>
    <col min="6101" max="6101" width="16.4609375" style="1" bestFit="1" customWidth="1"/>
    <col min="6102" max="6102" width="9" style="1" bestFit="1" customWidth="1"/>
    <col min="6103" max="6103" width="9.07421875" style="1" bestFit="1"/>
    <col min="6104" max="6104" width="11.4609375" style="1" bestFit="1" customWidth="1"/>
    <col min="6105" max="6105" width="8.69140625" style="1" customWidth="1"/>
    <col min="6106" max="6106" width="11.4609375" style="1" bestFit="1" customWidth="1"/>
    <col min="6107" max="6107" width="10" style="1" customWidth="1"/>
    <col min="6108" max="6108" width="11.4609375" style="1" bestFit="1" customWidth="1"/>
    <col min="6109" max="6109" width="9.07421875" style="1"/>
    <col min="6110" max="6110" width="14.69140625" style="1" bestFit="1" customWidth="1"/>
    <col min="6111" max="6111" width="14.3046875" style="1" bestFit="1" customWidth="1"/>
    <col min="6112" max="6353" width="9.07421875" style="1"/>
    <col min="6354" max="6354" width="3.4609375" style="1" customWidth="1"/>
    <col min="6355" max="6355" width="53.69140625" style="1" customWidth="1"/>
    <col min="6356" max="6356" width="24.3046875" style="1" bestFit="1" customWidth="1"/>
    <col min="6357" max="6357" width="16.4609375" style="1" bestFit="1" customWidth="1"/>
    <col min="6358" max="6358" width="9" style="1" bestFit="1" customWidth="1"/>
    <col min="6359" max="6359" width="9.07421875" style="1" bestFit="1"/>
    <col min="6360" max="6360" width="11.4609375" style="1" bestFit="1" customWidth="1"/>
    <col min="6361" max="6361" width="8.69140625" style="1" customWidth="1"/>
    <col min="6362" max="6362" width="11.4609375" style="1" bestFit="1" customWidth="1"/>
    <col min="6363" max="6363" width="10" style="1" customWidth="1"/>
    <col min="6364" max="6364" width="11.4609375" style="1" bestFit="1" customWidth="1"/>
    <col min="6365" max="6365" width="9.07421875" style="1"/>
    <col min="6366" max="6366" width="14.69140625" style="1" bestFit="1" customWidth="1"/>
    <col min="6367" max="6367" width="14.3046875" style="1" bestFit="1" customWidth="1"/>
    <col min="6368" max="6609" width="9.07421875" style="1"/>
    <col min="6610" max="6610" width="3.4609375" style="1" customWidth="1"/>
    <col min="6611" max="6611" width="53.69140625" style="1" customWidth="1"/>
    <col min="6612" max="6612" width="24.3046875" style="1" bestFit="1" customWidth="1"/>
    <col min="6613" max="6613" width="16.4609375" style="1" bestFit="1" customWidth="1"/>
    <col min="6614" max="6614" width="9" style="1" bestFit="1" customWidth="1"/>
    <col min="6615" max="6615" width="9.07421875" style="1" bestFit="1"/>
    <col min="6616" max="6616" width="11.4609375" style="1" bestFit="1" customWidth="1"/>
    <col min="6617" max="6617" width="8.69140625" style="1" customWidth="1"/>
    <col min="6618" max="6618" width="11.4609375" style="1" bestFit="1" customWidth="1"/>
    <col min="6619" max="6619" width="10" style="1" customWidth="1"/>
    <col min="6620" max="6620" width="11.4609375" style="1" bestFit="1" customWidth="1"/>
    <col min="6621" max="6621" width="9.07421875" style="1"/>
    <col min="6622" max="6622" width="14.69140625" style="1" bestFit="1" customWidth="1"/>
    <col min="6623" max="6623" width="14.3046875" style="1" bestFit="1" customWidth="1"/>
    <col min="6624" max="6865" width="9.07421875" style="1"/>
    <col min="6866" max="6866" width="3.4609375" style="1" customWidth="1"/>
    <col min="6867" max="6867" width="53.69140625" style="1" customWidth="1"/>
    <col min="6868" max="6868" width="24.3046875" style="1" bestFit="1" customWidth="1"/>
    <col min="6869" max="6869" width="16.4609375" style="1" bestFit="1" customWidth="1"/>
    <col min="6870" max="6870" width="9" style="1" bestFit="1" customWidth="1"/>
    <col min="6871" max="6871" width="9.07421875" style="1" bestFit="1"/>
    <col min="6872" max="6872" width="11.4609375" style="1" bestFit="1" customWidth="1"/>
    <col min="6873" max="6873" width="8.69140625" style="1" customWidth="1"/>
    <col min="6874" max="6874" width="11.4609375" style="1" bestFit="1" customWidth="1"/>
    <col min="6875" max="6875" width="10" style="1" customWidth="1"/>
    <col min="6876" max="6876" width="11.4609375" style="1" bestFit="1" customWidth="1"/>
    <col min="6877" max="6877" width="9.07421875" style="1"/>
    <col min="6878" max="6878" width="14.69140625" style="1" bestFit="1" customWidth="1"/>
    <col min="6879" max="6879" width="14.3046875" style="1" bestFit="1" customWidth="1"/>
    <col min="6880" max="7121" width="9.07421875" style="1"/>
    <col min="7122" max="7122" width="3.4609375" style="1" customWidth="1"/>
    <col min="7123" max="7123" width="53.69140625" style="1" customWidth="1"/>
    <col min="7124" max="7124" width="24.3046875" style="1" bestFit="1" customWidth="1"/>
    <col min="7125" max="7125" width="16.4609375" style="1" bestFit="1" customWidth="1"/>
    <col min="7126" max="7126" width="9" style="1" bestFit="1" customWidth="1"/>
    <col min="7127" max="7127" width="9.07421875" style="1" bestFit="1"/>
    <col min="7128" max="7128" width="11.4609375" style="1" bestFit="1" customWidth="1"/>
    <col min="7129" max="7129" width="8.69140625" style="1" customWidth="1"/>
    <col min="7130" max="7130" width="11.4609375" style="1" bestFit="1" customWidth="1"/>
    <col min="7131" max="7131" width="10" style="1" customWidth="1"/>
    <col min="7132" max="7132" width="11.4609375" style="1" bestFit="1" customWidth="1"/>
    <col min="7133" max="7133" width="9.07421875" style="1"/>
    <col min="7134" max="7134" width="14.69140625" style="1" bestFit="1" customWidth="1"/>
    <col min="7135" max="7135" width="14.3046875" style="1" bestFit="1" customWidth="1"/>
    <col min="7136" max="7377" width="9.07421875" style="1"/>
    <col min="7378" max="7378" width="3.4609375" style="1" customWidth="1"/>
    <col min="7379" max="7379" width="53.69140625" style="1" customWidth="1"/>
    <col min="7380" max="7380" width="24.3046875" style="1" bestFit="1" customWidth="1"/>
    <col min="7381" max="7381" width="16.4609375" style="1" bestFit="1" customWidth="1"/>
    <col min="7382" max="7382" width="9" style="1" bestFit="1" customWidth="1"/>
    <col min="7383" max="7383" width="9.07421875" style="1" bestFit="1"/>
    <col min="7384" max="7384" width="11.4609375" style="1" bestFit="1" customWidth="1"/>
    <col min="7385" max="7385" width="8.69140625" style="1" customWidth="1"/>
    <col min="7386" max="7386" width="11.4609375" style="1" bestFit="1" customWidth="1"/>
    <col min="7387" max="7387" width="10" style="1" customWidth="1"/>
    <col min="7388" max="7388" width="11.4609375" style="1" bestFit="1" customWidth="1"/>
    <col min="7389" max="7389" width="9.07421875" style="1"/>
    <col min="7390" max="7390" width="14.69140625" style="1" bestFit="1" customWidth="1"/>
    <col min="7391" max="7391" width="14.3046875" style="1" bestFit="1" customWidth="1"/>
    <col min="7392" max="7633" width="9.07421875" style="1"/>
    <col min="7634" max="7634" width="3.4609375" style="1" customWidth="1"/>
    <col min="7635" max="7635" width="53.69140625" style="1" customWidth="1"/>
    <col min="7636" max="7636" width="24.3046875" style="1" bestFit="1" customWidth="1"/>
    <col min="7637" max="7637" width="16.4609375" style="1" bestFit="1" customWidth="1"/>
    <col min="7638" max="7638" width="9" style="1" bestFit="1" customWidth="1"/>
    <col min="7639" max="7639" width="9.07421875" style="1" bestFit="1"/>
    <col min="7640" max="7640" width="11.4609375" style="1" bestFit="1" customWidth="1"/>
    <col min="7641" max="7641" width="8.69140625" style="1" customWidth="1"/>
    <col min="7642" max="7642" width="11.4609375" style="1" bestFit="1" customWidth="1"/>
    <col min="7643" max="7643" width="10" style="1" customWidth="1"/>
    <col min="7644" max="7644" width="11.4609375" style="1" bestFit="1" customWidth="1"/>
    <col min="7645" max="7645" width="9.07421875" style="1"/>
    <col min="7646" max="7646" width="14.69140625" style="1" bestFit="1" customWidth="1"/>
    <col min="7647" max="7647" width="14.3046875" style="1" bestFit="1" customWidth="1"/>
    <col min="7648" max="7889" width="9.07421875" style="1"/>
    <col min="7890" max="7890" width="3.4609375" style="1" customWidth="1"/>
    <col min="7891" max="7891" width="53.69140625" style="1" customWidth="1"/>
    <col min="7892" max="7892" width="24.3046875" style="1" bestFit="1" customWidth="1"/>
    <col min="7893" max="7893" width="16.4609375" style="1" bestFit="1" customWidth="1"/>
    <col min="7894" max="7894" width="9" style="1" bestFit="1" customWidth="1"/>
    <col min="7895" max="7895" width="9.07421875" style="1" bestFit="1"/>
    <col min="7896" max="7896" width="11.4609375" style="1" bestFit="1" customWidth="1"/>
    <col min="7897" max="7897" width="8.69140625" style="1" customWidth="1"/>
    <col min="7898" max="7898" width="11.4609375" style="1" bestFit="1" customWidth="1"/>
    <col min="7899" max="7899" width="10" style="1" customWidth="1"/>
    <col min="7900" max="7900" width="11.4609375" style="1" bestFit="1" customWidth="1"/>
    <col min="7901" max="7901" width="9.07421875" style="1"/>
    <col min="7902" max="7902" width="14.69140625" style="1" bestFit="1" customWidth="1"/>
    <col min="7903" max="7903" width="14.3046875" style="1" bestFit="1" customWidth="1"/>
    <col min="7904" max="8145" width="9.07421875" style="1"/>
    <col min="8146" max="8146" width="3.4609375" style="1" customWidth="1"/>
    <col min="8147" max="8147" width="53.69140625" style="1" customWidth="1"/>
    <col min="8148" max="8148" width="24.3046875" style="1" bestFit="1" customWidth="1"/>
    <col min="8149" max="8149" width="16.4609375" style="1" bestFit="1" customWidth="1"/>
    <col min="8150" max="8150" width="9" style="1" bestFit="1" customWidth="1"/>
    <col min="8151" max="8151" width="9.07421875" style="1" bestFit="1"/>
    <col min="8152" max="8152" width="11.4609375" style="1" bestFit="1" customWidth="1"/>
    <col min="8153" max="8153" width="8.69140625" style="1" customWidth="1"/>
    <col min="8154" max="8154" width="11.4609375" style="1" bestFit="1" customWidth="1"/>
    <col min="8155" max="8155" width="10" style="1" customWidth="1"/>
    <col min="8156" max="8156" width="11.4609375" style="1" bestFit="1" customWidth="1"/>
    <col min="8157" max="8157" width="9.07421875" style="1"/>
    <col min="8158" max="8158" width="14.69140625" style="1" bestFit="1" customWidth="1"/>
    <col min="8159" max="8159" width="14.3046875" style="1" bestFit="1" customWidth="1"/>
    <col min="8160" max="8401" width="9.07421875" style="1"/>
    <col min="8402" max="8402" width="3.4609375" style="1" customWidth="1"/>
    <col min="8403" max="8403" width="53.69140625" style="1" customWidth="1"/>
    <col min="8404" max="8404" width="24.3046875" style="1" bestFit="1" customWidth="1"/>
    <col min="8405" max="8405" width="16.4609375" style="1" bestFit="1" customWidth="1"/>
    <col min="8406" max="8406" width="9" style="1" bestFit="1" customWidth="1"/>
    <col min="8407" max="8407" width="9.07421875" style="1" bestFit="1"/>
    <col min="8408" max="8408" width="11.4609375" style="1" bestFit="1" customWidth="1"/>
    <col min="8409" max="8409" width="8.69140625" style="1" customWidth="1"/>
    <col min="8410" max="8410" width="11.4609375" style="1" bestFit="1" customWidth="1"/>
    <col min="8411" max="8411" width="10" style="1" customWidth="1"/>
    <col min="8412" max="8412" width="11.4609375" style="1" bestFit="1" customWidth="1"/>
    <col min="8413" max="8413" width="9.07421875" style="1"/>
    <col min="8414" max="8414" width="14.69140625" style="1" bestFit="1" customWidth="1"/>
    <col min="8415" max="8415" width="14.3046875" style="1" bestFit="1" customWidth="1"/>
    <col min="8416" max="8657" width="9.07421875" style="1"/>
    <col min="8658" max="8658" width="3.4609375" style="1" customWidth="1"/>
    <col min="8659" max="8659" width="53.69140625" style="1" customWidth="1"/>
    <col min="8660" max="8660" width="24.3046875" style="1" bestFit="1" customWidth="1"/>
    <col min="8661" max="8661" width="16.4609375" style="1" bestFit="1" customWidth="1"/>
    <col min="8662" max="8662" width="9" style="1" bestFit="1" customWidth="1"/>
    <col min="8663" max="8663" width="9.07421875" style="1" bestFit="1"/>
    <col min="8664" max="8664" width="11.4609375" style="1" bestFit="1" customWidth="1"/>
    <col min="8665" max="8665" width="8.69140625" style="1" customWidth="1"/>
    <col min="8666" max="8666" width="11.4609375" style="1" bestFit="1" customWidth="1"/>
    <col min="8667" max="8667" width="10" style="1" customWidth="1"/>
    <col min="8668" max="8668" width="11.4609375" style="1" bestFit="1" customWidth="1"/>
    <col min="8669" max="8669" width="9.07421875" style="1"/>
    <col min="8670" max="8670" width="14.69140625" style="1" bestFit="1" customWidth="1"/>
    <col min="8671" max="8671" width="14.3046875" style="1" bestFit="1" customWidth="1"/>
    <col min="8672" max="8913" width="9.07421875" style="1"/>
    <col min="8914" max="8914" width="3.4609375" style="1" customWidth="1"/>
    <col min="8915" max="8915" width="53.69140625" style="1" customWidth="1"/>
    <col min="8916" max="8916" width="24.3046875" style="1" bestFit="1" customWidth="1"/>
    <col min="8917" max="8917" width="16.4609375" style="1" bestFit="1" customWidth="1"/>
    <col min="8918" max="8918" width="9" style="1" bestFit="1" customWidth="1"/>
    <col min="8919" max="8919" width="9.07421875" style="1" bestFit="1"/>
    <col min="8920" max="8920" width="11.4609375" style="1" bestFit="1" customWidth="1"/>
    <col min="8921" max="8921" width="8.69140625" style="1" customWidth="1"/>
    <col min="8922" max="8922" width="11.4609375" style="1" bestFit="1" customWidth="1"/>
    <col min="8923" max="8923" width="10" style="1" customWidth="1"/>
    <col min="8924" max="8924" width="11.4609375" style="1" bestFit="1" customWidth="1"/>
    <col min="8925" max="8925" width="9.07421875" style="1"/>
    <col min="8926" max="8926" width="14.69140625" style="1" bestFit="1" customWidth="1"/>
    <col min="8927" max="8927" width="14.3046875" style="1" bestFit="1" customWidth="1"/>
    <col min="8928" max="9169" width="9.07421875" style="1"/>
    <col min="9170" max="9170" width="3.4609375" style="1" customWidth="1"/>
    <col min="9171" max="9171" width="53.69140625" style="1" customWidth="1"/>
    <col min="9172" max="9172" width="24.3046875" style="1" bestFit="1" customWidth="1"/>
    <col min="9173" max="9173" width="16.4609375" style="1" bestFit="1" customWidth="1"/>
    <col min="9174" max="9174" width="9" style="1" bestFit="1" customWidth="1"/>
    <col min="9175" max="9175" width="9.07421875" style="1" bestFit="1"/>
    <col min="9176" max="9176" width="11.4609375" style="1" bestFit="1" customWidth="1"/>
    <col min="9177" max="9177" width="8.69140625" style="1" customWidth="1"/>
    <col min="9178" max="9178" width="11.4609375" style="1" bestFit="1" customWidth="1"/>
    <col min="9179" max="9179" width="10" style="1" customWidth="1"/>
    <col min="9180" max="9180" width="11.4609375" style="1" bestFit="1" customWidth="1"/>
    <col min="9181" max="9181" width="9.07421875" style="1"/>
    <col min="9182" max="9182" width="14.69140625" style="1" bestFit="1" customWidth="1"/>
    <col min="9183" max="9183" width="14.3046875" style="1" bestFit="1" customWidth="1"/>
    <col min="9184" max="9425" width="9.07421875" style="1"/>
    <col min="9426" max="9426" width="3.4609375" style="1" customWidth="1"/>
    <col min="9427" max="9427" width="53.69140625" style="1" customWidth="1"/>
    <col min="9428" max="9428" width="24.3046875" style="1" bestFit="1" customWidth="1"/>
    <col min="9429" max="9429" width="16.4609375" style="1" bestFit="1" customWidth="1"/>
    <col min="9430" max="9430" width="9" style="1" bestFit="1" customWidth="1"/>
    <col min="9431" max="9431" width="9.07421875" style="1" bestFit="1"/>
    <col min="9432" max="9432" width="11.4609375" style="1" bestFit="1" customWidth="1"/>
    <col min="9433" max="9433" width="8.69140625" style="1" customWidth="1"/>
    <col min="9434" max="9434" width="11.4609375" style="1" bestFit="1" customWidth="1"/>
    <col min="9435" max="9435" width="10" style="1" customWidth="1"/>
    <col min="9436" max="9436" width="11.4609375" style="1" bestFit="1" customWidth="1"/>
    <col min="9437" max="9437" width="9.07421875" style="1"/>
    <col min="9438" max="9438" width="14.69140625" style="1" bestFit="1" customWidth="1"/>
    <col min="9439" max="9439" width="14.3046875" style="1" bestFit="1" customWidth="1"/>
    <col min="9440" max="9681" width="9.07421875" style="1"/>
    <col min="9682" max="9682" width="3.4609375" style="1" customWidth="1"/>
    <col min="9683" max="9683" width="53.69140625" style="1" customWidth="1"/>
    <col min="9684" max="9684" width="24.3046875" style="1" bestFit="1" customWidth="1"/>
    <col min="9685" max="9685" width="16.4609375" style="1" bestFit="1" customWidth="1"/>
    <col min="9686" max="9686" width="9" style="1" bestFit="1" customWidth="1"/>
    <col min="9687" max="9687" width="9.07421875" style="1" bestFit="1"/>
    <col min="9688" max="9688" width="11.4609375" style="1" bestFit="1" customWidth="1"/>
    <col min="9689" max="9689" width="8.69140625" style="1" customWidth="1"/>
    <col min="9690" max="9690" width="11.4609375" style="1" bestFit="1" customWidth="1"/>
    <col min="9691" max="9691" width="10" style="1" customWidth="1"/>
    <col min="9692" max="9692" width="11.4609375" style="1" bestFit="1" customWidth="1"/>
    <col min="9693" max="9693" width="9.07421875" style="1"/>
    <col min="9694" max="9694" width="14.69140625" style="1" bestFit="1" customWidth="1"/>
    <col min="9695" max="9695" width="14.3046875" style="1" bestFit="1" customWidth="1"/>
    <col min="9696" max="9937" width="9.07421875" style="1"/>
    <col min="9938" max="9938" width="3.4609375" style="1" customWidth="1"/>
    <col min="9939" max="9939" width="53.69140625" style="1" customWidth="1"/>
    <col min="9940" max="9940" width="24.3046875" style="1" bestFit="1" customWidth="1"/>
    <col min="9941" max="9941" width="16.4609375" style="1" bestFit="1" customWidth="1"/>
    <col min="9942" max="9942" width="9" style="1" bestFit="1" customWidth="1"/>
    <col min="9943" max="9943" width="9.07421875" style="1" bestFit="1"/>
    <col min="9944" max="9944" width="11.4609375" style="1" bestFit="1" customWidth="1"/>
    <col min="9945" max="9945" width="8.69140625" style="1" customWidth="1"/>
    <col min="9946" max="9946" width="11.4609375" style="1" bestFit="1" customWidth="1"/>
    <col min="9947" max="9947" width="10" style="1" customWidth="1"/>
    <col min="9948" max="9948" width="11.4609375" style="1" bestFit="1" customWidth="1"/>
    <col min="9949" max="9949" width="9.07421875" style="1"/>
    <col min="9950" max="9950" width="14.69140625" style="1" bestFit="1" customWidth="1"/>
    <col min="9951" max="9951" width="14.3046875" style="1" bestFit="1" customWidth="1"/>
    <col min="9952" max="10193" width="9.07421875" style="1"/>
    <col min="10194" max="10194" width="3.4609375" style="1" customWidth="1"/>
    <col min="10195" max="10195" width="53.69140625" style="1" customWidth="1"/>
    <col min="10196" max="10196" width="24.3046875" style="1" bestFit="1" customWidth="1"/>
    <col min="10197" max="10197" width="16.4609375" style="1" bestFit="1" customWidth="1"/>
    <col min="10198" max="10198" width="9" style="1" bestFit="1" customWidth="1"/>
    <col min="10199" max="10199" width="9.07421875" style="1" bestFit="1"/>
    <col min="10200" max="10200" width="11.4609375" style="1" bestFit="1" customWidth="1"/>
    <col min="10201" max="10201" width="8.69140625" style="1" customWidth="1"/>
    <col min="10202" max="10202" width="11.4609375" style="1" bestFit="1" customWidth="1"/>
    <col min="10203" max="10203" width="10" style="1" customWidth="1"/>
    <col min="10204" max="10204" width="11.4609375" style="1" bestFit="1" customWidth="1"/>
    <col min="10205" max="10205" width="9.07421875" style="1"/>
    <col min="10206" max="10206" width="14.69140625" style="1" bestFit="1" customWidth="1"/>
    <col min="10207" max="10207" width="14.3046875" style="1" bestFit="1" customWidth="1"/>
    <col min="10208" max="10449" width="9.07421875" style="1"/>
    <col min="10450" max="10450" width="3.4609375" style="1" customWidth="1"/>
    <col min="10451" max="10451" width="53.69140625" style="1" customWidth="1"/>
    <col min="10452" max="10452" width="24.3046875" style="1" bestFit="1" customWidth="1"/>
    <col min="10453" max="10453" width="16.4609375" style="1" bestFit="1" customWidth="1"/>
    <col min="10454" max="10454" width="9" style="1" bestFit="1" customWidth="1"/>
    <col min="10455" max="10455" width="9.07421875" style="1" bestFit="1"/>
    <col min="10456" max="10456" width="11.4609375" style="1" bestFit="1" customWidth="1"/>
    <col min="10457" max="10457" width="8.69140625" style="1" customWidth="1"/>
    <col min="10458" max="10458" width="11.4609375" style="1" bestFit="1" customWidth="1"/>
    <col min="10459" max="10459" width="10" style="1" customWidth="1"/>
    <col min="10460" max="10460" width="11.4609375" style="1" bestFit="1" customWidth="1"/>
    <col min="10461" max="10461" width="9.07421875" style="1"/>
    <col min="10462" max="10462" width="14.69140625" style="1" bestFit="1" customWidth="1"/>
    <col min="10463" max="10463" width="14.3046875" style="1" bestFit="1" customWidth="1"/>
    <col min="10464" max="10705" width="9.07421875" style="1"/>
    <col min="10706" max="10706" width="3.4609375" style="1" customWidth="1"/>
    <col min="10707" max="10707" width="53.69140625" style="1" customWidth="1"/>
    <col min="10708" max="10708" width="24.3046875" style="1" bestFit="1" customWidth="1"/>
    <col min="10709" max="10709" width="16.4609375" style="1" bestFit="1" customWidth="1"/>
    <col min="10710" max="10710" width="9" style="1" bestFit="1" customWidth="1"/>
    <col min="10711" max="10711" width="9.07421875" style="1" bestFit="1"/>
    <col min="10712" max="10712" width="11.4609375" style="1" bestFit="1" customWidth="1"/>
    <col min="10713" max="10713" width="8.69140625" style="1" customWidth="1"/>
    <col min="10714" max="10714" width="11.4609375" style="1" bestFit="1" customWidth="1"/>
    <col min="10715" max="10715" width="10" style="1" customWidth="1"/>
    <col min="10716" max="10716" width="11.4609375" style="1" bestFit="1" customWidth="1"/>
    <col min="10717" max="10717" width="9.07421875" style="1"/>
    <col min="10718" max="10718" width="14.69140625" style="1" bestFit="1" customWidth="1"/>
    <col min="10719" max="10719" width="14.3046875" style="1" bestFit="1" customWidth="1"/>
    <col min="10720" max="10961" width="9.07421875" style="1"/>
    <col min="10962" max="10962" width="3.4609375" style="1" customWidth="1"/>
    <col min="10963" max="10963" width="53.69140625" style="1" customWidth="1"/>
    <col min="10964" max="10964" width="24.3046875" style="1" bestFit="1" customWidth="1"/>
    <col min="10965" max="10965" width="16.4609375" style="1" bestFit="1" customWidth="1"/>
    <col min="10966" max="10966" width="9" style="1" bestFit="1" customWidth="1"/>
    <col min="10967" max="10967" width="9.07421875" style="1" bestFit="1"/>
    <col min="10968" max="10968" width="11.4609375" style="1" bestFit="1" customWidth="1"/>
    <col min="10969" max="10969" width="8.69140625" style="1" customWidth="1"/>
    <col min="10970" max="10970" width="11.4609375" style="1" bestFit="1" customWidth="1"/>
    <col min="10971" max="10971" width="10" style="1" customWidth="1"/>
    <col min="10972" max="10972" width="11.4609375" style="1" bestFit="1" customWidth="1"/>
    <col min="10973" max="10973" width="9.07421875" style="1"/>
    <col min="10974" max="10974" width="14.69140625" style="1" bestFit="1" customWidth="1"/>
    <col min="10975" max="10975" width="14.3046875" style="1" bestFit="1" customWidth="1"/>
    <col min="10976" max="11217" width="9.07421875" style="1"/>
    <col min="11218" max="11218" width="3.4609375" style="1" customWidth="1"/>
    <col min="11219" max="11219" width="53.69140625" style="1" customWidth="1"/>
    <col min="11220" max="11220" width="24.3046875" style="1" bestFit="1" customWidth="1"/>
    <col min="11221" max="11221" width="16.4609375" style="1" bestFit="1" customWidth="1"/>
    <col min="11222" max="11222" width="9" style="1" bestFit="1" customWidth="1"/>
    <col min="11223" max="11223" width="9.07421875" style="1" bestFit="1"/>
    <col min="11224" max="11224" width="11.4609375" style="1" bestFit="1" customWidth="1"/>
    <col min="11225" max="11225" width="8.69140625" style="1" customWidth="1"/>
    <col min="11226" max="11226" width="11.4609375" style="1" bestFit="1" customWidth="1"/>
    <col min="11227" max="11227" width="10" style="1" customWidth="1"/>
    <col min="11228" max="11228" width="11.4609375" style="1" bestFit="1" customWidth="1"/>
    <col min="11229" max="11229" width="9.07421875" style="1"/>
    <col min="11230" max="11230" width="14.69140625" style="1" bestFit="1" customWidth="1"/>
    <col min="11231" max="11231" width="14.3046875" style="1" bestFit="1" customWidth="1"/>
    <col min="11232" max="11473" width="9.07421875" style="1"/>
    <col min="11474" max="11474" width="3.4609375" style="1" customWidth="1"/>
    <col min="11475" max="11475" width="53.69140625" style="1" customWidth="1"/>
    <col min="11476" max="11476" width="24.3046875" style="1" bestFit="1" customWidth="1"/>
    <col min="11477" max="11477" width="16.4609375" style="1" bestFit="1" customWidth="1"/>
    <col min="11478" max="11478" width="9" style="1" bestFit="1" customWidth="1"/>
    <col min="11479" max="11479" width="9.07421875" style="1" bestFit="1"/>
    <col min="11480" max="11480" width="11.4609375" style="1" bestFit="1" customWidth="1"/>
    <col min="11481" max="11481" width="8.69140625" style="1" customWidth="1"/>
    <col min="11482" max="11482" width="11.4609375" style="1" bestFit="1" customWidth="1"/>
    <col min="11483" max="11483" width="10" style="1" customWidth="1"/>
    <col min="11484" max="11484" width="11.4609375" style="1" bestFit="1" customWidth="1"/>
    <col min="11485" max="11485" width="9.07421875" style="1"/>
    <col min="11486" max="11486" width="14.69140625" style="1" bestFit="1" customWidth="1"/>
    <col min="11487" max="11487" width="14.3046875" style="1" bestFit="1" customWidth="1"/>
    <col min="11488" max="11729" width="9.07421875" style="1"/>
    <col min="11730" max="11730" width="3.4609375" style="1" customWidth="1"/>
    <col min="11731" max="11731" width="53.69140625" style="1" customWidth="1"/>
    <col min="11732" max="11732" width="24.3046875" style="1" bestFit="1" customWidth="1"/>
    <col min="11733" max="11733" width="16.4609375" style="1" bestFit="1" customWidth="1"/>
    <col min="11734" max="11734" width="9" style="1" bestFit="1" customWidth="1"/>
    <col min="11735" max="11735" width="9.07421875" style="1" bestFit="1"/>
    <col min="11736" max="11736" width="11.4609375" style="1" bestFit="1" customWidth="1"/>
    <col min="11737" max="11737" width="8.69140625" style="1" customWidth="1"/>
    <col min="11738" max="11738" width="11.4609375" style="1" bestFit="1" customWidth="1"/>
    <col min="11739" max="11739" width="10" style="1" customWidth="1"/>
    <col min="11740" max="11740" width="11.4609375" style="1" bestFit="1" customWidth="1"/>
    <col min="11741" max="11741" width="9.07421875" style="1"/>
    <col min="11742" max="11742" width="14.69140625" style="1" bestFit="1" customWidth="1"/>
    <col min="11743" max="11743" width="14.3046875" style="1" bestFit="1" customWidth="1"/>
    <col min="11744" max="11985" width="9.07421875" style="1"/>
    <col min="11986" max="11986" width="3.4609375" style="1" customWidth="1"/>
    <col min="11987" max="11987" width="53.69140625" style="1" customWidth="1"/>
    <col min="11988" max="11988" width="24.3046875" style="1" bestFit="1" customWidth="1"/>
    <col min="11989" max="11989" width="16.4609375" style="1" bestFit="1" customWidth="1"/>
    <col min="11990" max="11990" width="9" style="1" bestFit="1" customWidth="1"/>
    <col min="11991" max="11991" width="9.07421875" style="1" bestFit="1"/>
    <col min="11992" max="11992" width="11.4609375" style="1" bestFit="1" customWidth="1"/>
    <col min="11993" max="11993" width="8.69140625" style="1" customWidth="1"/>
    <col min="11994" max="11994" width="11.4609375" style="1" bestFit="1" customWidth="1"/>
    <col min="11995" max="11995" width="10" style="1" customWidth="1"/>
    <col min="11996" max="11996" width="11.4609375" style="1" bestFit="1" customWidth="1"/>
    <col min="11997" max="11997" width="9.07421875" style="1"/>
    <col min="11998" max="11998" width="14.69140625" style="1" bestFit="1" customWidth="1"/>
    <col min="11999" max="11999" width="14.3046875" style="1" bestFit="1" customWidth="1"/>
    <col min="12000" max="12241" width="9.07421875" style="1"/>
    <col min="12242" max="12242" width="3.4609375" style="1" customWidth="1"/>
    <col min="12243" max="12243" width="53.69140625" style="1" customWidth="1"/>
    <col min="12244" max="12244" width="24.3046875" style="1" bestFit="1" customWidth="1"/>
    <col min="12245" max="12245" width="16.4609375" style="1" bestFit="1" customWidth="1"/>
    <col min="12246" max="12246" width="9" style="1" bestFit="1" customWidth="1"/>
    <col min="12247" max="12247" width="9.07421875" style="1" bestFit="1"/>
    <col min="12248" max="12248" width="11.4609375" style="1" bestFit="1" customWidth="1"/>
    <col min="12249" max="12249" width="8.69140625" style="1" customWidth="1"/>
    <col min="12250" max="12250" width="11.4609375" style="1" bestFit="1" customWidth="1"/>
    <col min="12251" max="12251" width="10" style="1" customWidth="1"/>
    <col min="12252" max="12252" width="11.4609375" style="1" bestFit="1" customWidth="1"/>
    <col min="12253" max="12253" width="9.07421875" style="1"/>
    <col min="12254" max="12254" width="14.69140625" style="1" bestFit="1" customWidth="1"/>
    <col min="12255" max="12255" width="14.3046875" style="1" bestFit="1" customWidth="1"/>
    <col min="12256" max="12497" width="9.07421875" style="1"/>
    <col min="12498" max="12498" width="3.4609375" style="1" customWidth="1"/>
    <col min="12499" max="12499" width="53.69140625" style="1" customWidth="1"/>
    <col min="12500" max="12500" width="24.3046875" style="1" bestFit="1" customWidth="1"/>
    <col min="12501" max="12501" width="16.4609375" style="1" bestFit="1" customWidth="1"/>
    <col min="12502" max="12502" width="9" style="1" bestFit="1" customWidth="1"/>
    <col min="12503" max="12503" width="9.07421875" style="1" bestFit="1"/>
    <col min="12504" max="12504" width="11.4609375" style="1" bestFit="1" customWidth="1"/>
    <col min="12505" max="12505" width="8.69140625" style="1" customWidth="1"/>
    <col min="12506" max="12506" width="11.4609375" style="1" bestFit="1" customWidth="1"/>
    <col min="12507" max="12507" width="10" style="1" customWidth="1"/>
    <col min="12508" max="12508" width="11.4609375" style="1" bestFit="1" customWidth="1"/>
    <col min="12509" max="12509" width="9.07421875" style="1"/>
    <col min="12510" max="12510" width="14.69140625" style="1" bestFit="1" customWidth="1"/>
    <col min="12511" max="12511" width="14.3046875" style="1" bestFit="1" customWidth="1"/>
    <col min="12512" max="12753" width="9.07421875" style="1"/>
    <col min="12754" max="12754" width="3.4609375" style="1" customWidth="1"/>
    <col min="12755" max="12755" width="53.69140625" style="1" customWidth="1"/>
    <col min="12756" max="12756" width="24.3046875" style="1" bestFit="1" customWidth="1"/>
    <col min="12757" max="12757" width="16.4609375" style="1" bestFit="1" customWidth="1"/>
    <col min="12758" max="12758" width="9" style="1" bestFit="1" customWidth="1"/>
    <col min="12759" max="12759" width="9.07421875" style="1" bestFit="1"/>
    <col min="12760" max="12760" width="11.4609375" style="1" bestFit="1" customWidth="1"/>
    <col min="12761" max="12761" width="8.69140625" style="1" customWidth="1"/>
    <col min="12762" max="12762" width="11.4609375" style="1" bestFit="1" customWidth="1"/>
    <col min="12763" max="12763" width="10" style="1" customWidth="1"/>
    <col min="12764" max="12764" width="11.4609375" style="1" bestFit="1" customWidth="1"/>
    <col min="12765" max="12765" width="9.07421875" style="1"/>
    <col min="12766" max="12766" width="14.69140625" style="1" bestFit="1" customWidth="1"/>
    <col min="12767" max="12767" width="14.3046875" style="1" bestFit="1" customWidth="1"/>
    <col min="12768" max="13009" width="9.07421875" style="1"/>
    <col min="13010" max="13010" width="3.4609375" style="1" customWidth="1"/>
    <col min="13011" max="13011" width="53.69140625" style="1" customWidth="1"/>
    <col min="13012" max="13012" width="24.3046875" style="1" bestFit="1" customWidth="1"/>
    <col min="13013" max="13013" width="16.4609375" style="1" bestFit="1" customWidth="1"/>
    <col min="13014" max="13014" width="9" style="1" bestFit="1" customWidth="1"/>
    <col min="13015" max="13015" width="9.07421875" style="1" bestFit="1"/>
    <col min="13016" max="13016" width="11.4609375" style="1" bestFit="1" customWidth="1"/>
    <col min="13017" max="13017" width="8.69140625" style="1" customWidth="1"/>
    <col min="13018" max="13018" width="11.4609375" style="1" bestFit="1" customWidth="1"/>
    <col min="13019" max="13019" width="10" style="1" customWidth="1"/>
    <col min="13020" max="13020" width="11.4609375" style="1" bestFit="1" customWidth="1"/>
    <col min="13021" max="13021" width="9.07421875" style="1"/>
    <col min="13022" max="13022" width="14.69140625" style="1" bestFit="1" customWidth="1"/>
    <col min="13023" max="13023" width="14.3046875" style="1" bestFit="1" customWidth="1"/>
    <col min="13024" max="13265" width="9.07421875" style="1"/>
    <col min="13266" max="13266" width="3.4609375" style="1" customWidth="1"/>
    <col min="13267" max="13267" width="53.69140625" style="1" customWidth="1"/>
    <col min="13268" max="13268" width="24.3046875" style="1" bestFit="1" customWidth="1"/>
    <col min="13269" max="13269" width="16.4609375" style="1" bestFit="1" customWidth="1"/>
    <col min="13270" max="13270" width="9" style="1" bestFit="1" customWidth="1"/>
    <col min="13271" max="13271" width="9.07421875" style="1" bestFit="1"/>
    <col min="13272" max="13272" width="11.4609375" style="1" bestFit="1" customWidth="1"/>
    <col min="13273" max="13273" width="8.69140625" style="1" customWidth="1"/>
    <col min="13274" max="13274" width="11.4609375" style="1" bestFit="1" customWidth="1"/>
    <col min="13275" max="13275" width="10" style="1" customWidth="1"/>
    <col min="13276" max="13276" width="11.4609375" style="1" bestFit="1" customWidth="1"/>
    <col min="13277" max="13277" width="9.07421875" style="1"/>
    <col min="13278" max="13278" width="14.69140625" style="1" bestFit="1" customWidth="1"/>
    <col min="13279" max="13279" width="14.3046875" style="1" bestFit="1" customWidth="1"/>
    <col min="13280" max="13521" width="9.07421875" style="1"/>
    <col min="13522" max="13522" width="3.4609375" style="1" customWidth="1"/>
    <col min="13523" max="13523" width="53.69140625" style="1" customWidth="1"/>
    <col min="13524" max="13524" width="24.3046875" style="1" bestFit="1" customWidth="1"/>
    <col min="13525" max="13525" width="16.4609375" style="1" bestFit="1" customWidth="1"/>
    <col min="13526" max="13526" width="9" style="1" bestFit="1" customWidth="1"/>
    <col min="13527" max="13527" width="9.07421875" style="1" bestFit="1"/>
    <col min="13528" max="13528" width="11.4609375" style="1" bestFit="1" customWidth="1"/>
    <col min="13529" max="13529" width="8.69140625" style="1" customWidth="1"/>
    <col min="13530" max="13530" width="11.4609375" style="1" bestFit="1" customWidth="1"/>
    <col min="13531" max="13531" width="10" style="1" customWidth="1"/>
    <col min="13532" max="13532" width="11.4609375" style="1" bestFit="1" customWidth="1"/>
    <col min="13533" max="13533" width="9.07421875" style="1"/>
    <col min="13534" max="13534" width="14.69140625" style="1" bestFit="1" customWidth="1"/>
    <col min="13535" max="13535" width="14.3046875" style="1" bestFit="1" customWidth="1"/>
    <col min="13536" max="13777" width="9.07421875" style="1"/>
    <col min="13778" max="13778" width="3.4609375" style="1" customWidth="1"/>
    <col min="13779" max="13779" width="53.69140625" style="1" customWidth="1"/>
    <col min="13780" max="13780" width="24.3046875" style="1" bestFit="1" customWidth="1"/>
    <col min="13781" max="13781" width="16.4609375" style="1" bestFit="1" customWidth="1"/>
    <col min="13782" max="13782" width="9" style="1" bestFit="1" customWidth="1"/>
    <col min="13783" max="13783" width="9.07421875" style="1" bestFit="1"/>
    <col min="13784" max="13784" width="11.4609375" style="1" bestFit="1" customWidth="1"/>
    <col min="13785" max="13785" width="8.69140625" style="1" customWidth="1"/>
    <col min="13786" max="13786" width="11.4609375" style="1" bestFit="1" customWidth="1"/>
    <col min="13787" max="13787" width="10" style="1" customWidth="1"/>
    <col min="13788" max="13788" width="11.4609375" style="1" bestFit="1" customWidth="1"/>
    <col min="13789" max="13789" width="9.07421875" style="1"/>
    <col min="13790" max="13790" width="14.69140625" style="1" bestFit="1" customWidth="1"/>
    <col min="13791" max="13791" width="14.3046875" style="1" bestFit="1" customWidth="1"/>
    <col min="13792" max="14033" width="9.07421875" style="1"/>
    <col min="14034" max="14034" width="3.4609375" style="1" customWidth="1"/>
    <col min="14035" max="14035" width="53.69140625" style="1" customWidth="1"/>
    <col min="14036" max="14036" width="24.3046875" style="1" bestFit="1" customWidth="1"/>
    <col min="14037" max="14037" width="16.4609375" style="1" bestFit="1" customWidth="1"/>
    <col min="14038" max="14038" width="9" style="1" bestFit="1" customWidth="1"/>
    <col min="14039" max="14039" width="9.07421875" style="1" bestFit="1"/>
    <col min="14040" max="14040" width="11.4609375" style="1" bestFit="1" customWidth="1"/>
    <col min="14041" max="14041" width="8.69140625" style="1" customWidth="1"/>
    <col min="14042" max="14042" width="11.4609375" style="1" bestFit="1" customWidth="1"/>
    <col min="14043" max="14043" width="10" style="1" customWidth="1"/>
    <col min="14044" max="14044" width="11.4609375" style="1" bestFit="1" customWidth="1"/>
    <col min="14045" max="14045" width="9.07421875" style="1"/>
    <col min="14046" max="14046" width="14.69140625" style="1" bestFit="1" customWidth="1"/>
    <col min="14047" max="14047" width="14.3046875" style="1" bestFit="1" customWidth="1"/>
    <col min="14048" max="14289" width="9.07421875" style="1"/>
    <col min="14290" max="14290" width="3.4609375" style="1" customWidth="1"/>
    <col min="14291" max="14291" width="53.69140625" style="1" customWidth="1"/>
    <col min="14292" max="14292" width="24.3046875" style="1" bestFit="1" customWidth="1"/>
    <col min="14293" max="14293" width="16.4609375" style="1" bestFit="1" customWidth="1"/>
    <col min="14294" max="14294" width="9" style="1" bestFit="1" customWidth="1"/>
    <col min="14295" max="14295" width="9.07421875" style="1" bestFit="1"/>
    <col min="14296" max="14296" width="11.4609375" style="1" bestFit="1" customWidth="1"/>
    <col min="14297" max="14297" width="8.69140625" style="1" customWidth="1"/>
    <col min="14298" max="14298" width="11.4609375" style="1" bestFit="1" customWidth="1"/>
    <col min="14299" max="14299" width="10" style="1" customWidth="1"/>
    <col min="14300" max="14300" width="11.4609375" style="1" bestFit="1" customWidth="1"/>
    <col min="14301" max="14301" width="9.07421875" style="1"/>
    <col min="14302" max="14302" width="14.69140625" style="1" bestFit="1" customWidth="1"/>
    <col min="14303" max="14303" width="14.3046875" style="1" bestFit="1" customWidth="1"/>
    <col min="14304" max="14545" width="9.07421875" style="1"/>
    <col min="14546" max="14546" width="3.4609375" style="1" customWidth="1"/>
    <col min="14547" max="14547" width="53.69140625" style="1" customWidth="1"/>
    <col min="14548" max="14548" width="24.3046875" style="1" bestFit="1" customWidth="1"/>
    <col min="14549" max="14549" width="16.4609375" style="1" bestFit="1" customWidth="1"/>
    <col min="14550" max="14550" width="9" style="1" bestFit="1" customWidth="1"/>
    <col min="14551" max="14551" width="9.07421875" style="1" bestFit="1"/>
    <col min="14552" max="14552" width="11.4609375" style="1" bestFit="1" customWidth="1"/>
    <col min="14553" max="14553" width="8.69140625" style="1" customWidth="1"/>
    <col min="14554" max="14554" width="11.4609375" style="1" bestFit="1" customWidth="1"/>
    <col min="14555" max="14555" width="10" style="1" customWidth="1"/>
    <col min="14556" max="14556" width="11.4609375" style="1" bestFit="1" customWidth="1"/>
    <col min="14557" max="14557" width="9.07421875" style="1"/>
    <col min="14558" max="14558" width="14.69140625" style="1" bestFit="1" customWidth="1"/>
    <col min="14559" max="14559" width="14.3046875" style="1" bestFit="1" customWidth="1"/>
    <col min="14560" max="14801" width="9.07421875" style="1"/>
    <col min="14802" max="14802" width="3.4609375" style="1" customWidth="1"/>
    <col min="14803" max="14803" width="53.69140625" style="1" customWidth="1"/>
    <col min="14804" max="14804" width="24.3046875" style="1" bestFit="1" customWidth="1"/>
    <col min="14805" max="14805" width="16.4609375" style="1" bestFit="1" customWidth="1"/>
    <col min="14806" max="14806" width="9" style="1" bestFit="1" customWidth="1"/>
    <col min="14807" max="14807" width="9.07421875" style="1" bestFit="1"/>
    <col min="14808" max="14808" width="11.4609375" style="1" bestFit="1" customWidth="1"/>
    <col min="14809" max="14809" width="8.69140625" style="1" customWidth="1"/>
    <col min="14810" max="14810" width="11.4609375" style="1" bestFit="1" customWidth="1"/>
    <col min="14811" max="14811" width="10" style="1" customWidth="1"/>
    <col min="14812" max="14812" width="11.4609375" style="1" bestFit="1" customWidth="1"/>
    <col min="14813" max="14813" width="9.07421875" style="1"/>
    <col min="14814" max="14814" width="14.69140625" style="1" bestFit="1" customWidth="1"/>
    <col min="14815" max="14815" width="14.3046875" style="1" bestFit="1" customWidth="1"/>
    <col min="14816" max="15057" width="9.07421875" style="1"/>
    <col min="15058" max="15058" width="3.4609375" style="1" customWidth="1"/>
    <col min="15059" max="15059" width="53.69140625" style="1" customWidth="1"/>
    <col min="15060" max="15060" width="24.3046875" style="1" bestFit="1" customWidth="1"/>
    <col min="15061" max="15061" width="16.4609375" style="1" bestFit="1" customWidth="1"/>
    <col min="15062" max="15062" width="9" style="1" bestFit="1" customWidth="1"/>
    <col min="15063" max="15063" width="9.07421875" style="1" bestFit="1"/>
    <col min="15064" max="15064" width="11.4609375" style="1" bestFit="1" customWidth="1"/>
    <col min="15065" max="15065" width="8.69140625" style="1" customWidth="1"/>
    <col min="15066" max="15066" width="11.4609375" style="1" bestFit="1" customWidth="1"/>
    <col min="15067" max="15067" width="10" style="1" customWidth="1"/>
    <col min="15068" max="15068" width="11.4609375" style="1" bestFit="1" customWidth="1"/>
    <col min="15069" max="15069" width="9.07421875" style="1"/>
    <col min="15070" max="15070" width="14.69140625" style="1" bestFit="1" customWidth="1"/>
    <col min="15071" max="15071" width="14.3046875" style="1" bestFit="1" customWidth="1"/>
    <col min="15072" max="15313" width="9.07421875" style="1"/>
    <col min="15314" max="15314" width="3.4609375" style="1" customWidth="1"/>
    <col min="15315" max="15315" width="53.69140625" style="1" customWidth="1"/>
    <col min="15316" max="15316" width="24.3046875" style="1" bestFit="1" customWidth="1"/>
    <col min="15317" max="15317" width="16.4609375" style="1" bestFit="1" customWidth="1"/>
    <col min="15318" max="15318" width="9" style="1" bestFit="1" customWidth="1"/>
    <col min="15319" max="15319" width="9.07421875" style="1" bestFit="1"/>
    <col min="15320" max="15320" width="11.4609375" style="1" bestFit="1" customWidth="1"/>
    <col min="15321" max="15321" width="8.69140625" style="1" customWidth="1"/>
    <col min="15322" max="15322" width="11.4609375" style="1" bestFit="1" customWidth="1"/>
    <col min="15323" max="15323" width="10" style="1" customWidth="1"/>
    <col min="15324" max="15324" width="11.4609375" style="1" bestFit="1" customWidth="1"/>
    <col min="15325" max="15325" width="9.07421875" style="1"/>
    <col min="15326" max="15326" width="14.69140625" style="1" bestFit="1" customWidth="1"/>
    <col min="15327" max="15327" width="14.3046875" style="1" bestFit="1" customWidth="1"/>
    <col min="15328" max="15569" width="9.07421875" style="1"/>
    <col min="15570" max="15570" width="3.4609375" style="1" customWidth="1"/>
    <col min="15571" max="15571" width="53.69140625" style="1" customWidth="1"/>
    <col min="15572" max="15572" width="24.3046875" style="1" bestFit="1" customWidth="1"/>
    <col min="15573" max="15573" width="16.4609375" style="1" bestFit="1" customWidth="1"/>
    <col min="15574" max="15574" width="9" style="1" bestFit="1" customWidth="1"/>
    <col min="15575" max="15575" width="9.07421875" style="1" bestFit="1"/>
    <col min="15576" max="15576" width="11.4609375" style="1" bestFit="1" customWidth="1"/>
    <col min="15577" max="15577" width="8.69140625" style="1" customWidth="1"/>
    <col min="15578" max="15578" width="11.4609375" style="1" bestFit="1" customWidth="1"/>
    <col min="15579" max="15579" width="10" style="1" customWidth="1"/>
    <col min="15580" max="15580" width="11.4609375" style="1" bestFit="1" customWidth="1"/>
    <col min="15581" max="15581" width="9.07421875" style="1"/>
    <col min="15582" max="15582" width="14.69140625" style="1" bestFit="1" customWidth="1"/>
    <col min="15583" max="15583" width="14.3046875" style="1" bestFit="1" customWidth="1"/>
    <col min="15584" max="15825" width="9.07421875" style="1"/>
    <col min="15826" max="15826" width="3.4609375" style="1" customWidth="1"/>
    <col min="15827" max="15827" width="53.69140625" style="1" customWidth="1"/>
    <col min="15828" max="15828" width="24.3046875" style="1" bestFit="1" customWidth="1"/>
    <col min="15829" max="15829" width="16.4609375" style="1" bestFit="1" customWidth="1"/>
    <col min="15830" max="15830" width="9" style="1" bestFit="1" customWidth="1"/>
    <col min="15831" max="15831" width="9.07421875" style="1" bestFit="1"/>
    <col min="15832" max="15832" width="11.4609375" style="1" bestFit="1" customWidth="1"/>
    <col min="15833" max="15833" width="8.69140625" style="1" customWidth="1"/>
    <col min="15834" max="15834" width="11.4609375" style="1" bestFit="1" customWidth="1"/>
    <col min="15835" max="15835" width="10" style="1" customWidth="1"/>
    <col min="15836" max="15836" width="11.4609375" style="1" bestFit="1" customWidth="1"/>
    <col min="15837" max="15837" width="9.07421875" style="1"/>
    <col min="15838" max="15838" width="14.69140625" style="1" bestFit="1" customWidth="1"/>
    <col min="15839" max="15839" width="14.3046875" style="1" bestFit="1" customWidth="1"/>
    <col min="15840" max="16081" width="9.07421875" style="1"/>
    <col min="16082" max="16082" width="3.4609375" style="1" customWidth="1"/>
    <col min="16083" max="16083" width="53.69140625" style="1" customWidth="1"/>
    <col min="16084" max="16084" width="24.3046875" style="1" bestFit="1" customWidth="1"/>
    <col min="16085" max="16085" width="16.4609375" style="1" bestFit="1" customWidth="1"/>
    <col min="16086" max="16086" width="9" style="1" bestFit="1" customWidth="1"/>
    <col min="16087" max="16087" width="9.07421875" style="1" bestFit="1"/>
    <col min="16088" max="16088" width="11.4609375" style="1" bestFit="1" customWidth="1"/>
    <col min="16089" max="16089" width="8.69140625" style="1" customWidth="1"/>
    <col min="16090" max="16090" width="11.4609375" style="1" bestFit="1" customWidth="1"/>
    <col min="16091" max="16091" width="10" style="1" customWidth="1"/>
    <col min="16092" max="16092" width="11.4609375" style="1" bestFit="1" customWidth="1"/>
    <col min="16093" max="16093" width="9.07421875" style="1"/>
    <col min="16094" max="16094" width="14.69140625" style="1" bestFit="1" customWidth="1"/>
    <col min="16095" max="16095" width="14.3046875" style="1" bestFit="1" customWidth="1"/>
    <col min="16096" max="16384" width="9.07421875" style="1"/>
  </cols>
  <sheetData>
    <row r="1" spans="1:19">
      <c r="C1" s="59" t="s">
        <v>0</v>
      </c>
      <c r="D1" s="59"/>
      <c r="E1" s="59"/>
    </row>
    <row r="3" spans="1:19" ht="17.600000000000001">
      <c r="D3" s="60" t="s">
        <v>28</v>
      </c>
      <c r="E3" s="60"/>
    </row>
    <row r="4" spans="1:19" ht="17.600000000000001">
      <c r="D4" s="61" t="s">
        <v>35</v>
      </c>
      <c r="E4" s="61"/>
    </row>
    <row r="5" spans="1:19" ht="13.2" customHeight="1">
      <c r="C5" s="1"/>
      <c r="D5" s="41"/>
    </row>
    <row r="6" spans="1:19" s="4" customFormat="1" ht="13.2" customHeight="1">
      <c r="A6" s="1"/>
      <c r="B6" s="1"/>
      <c r="C6" s="1"/>
      <c r="D6" s="41"/>
      <c r="E6" s="1"/>
      <c r="F6" s="49"/>
      <c r="G6" s="49"/>
      <c r="H6" s="49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s="4" customFormat="1" ht="13.2" customHeight="1">
      <c r="A7" s="1"/>
      <c r="B7" s="1"/>
      <c r="C7" s="1"/>
      <c r="D7" s="3"/>
      <c r="E7" s="6"/>
      <c r="F7" s="50"/>
      <c r="G7" s="50"/>
      <c r="H7" s="50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5.45">
      <c r="C8" s="1"/>
      <c r="D8" s="27" t="s">
        <v>1</v>
      </c>
      <c r="E8" s="30" t="s">
        <v>27</v>
      </c>
    </row>
    <row r="9" spans="1:19">
      <c r="C9" s="1"/>
      <c r="D9" s="1"/>
      <c r="E9" s="7"/>
    </row>
    <row r="10" spans="1:19">
      <c r="D10" s="1"/>
      <c r="E10" s="7"/>
    </row>
    <row r="11" spans="1:19" s="4" customFormat="1" ht="15" customHeight="1">
      <c r="A11" s="62" t="s">
        <v>2</v>
      </c>
      <c r="B11" s="63"/>
      <c r="C11" s="63"/>
      <c r="D11" s="63"/>
      <c r="E11" s="63"/>
      <c r="F11" s="63"/>
      <c r="G11" s="63"/>
      <c r="H11" s="6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9" thickBot="1">
      <c r="A12" s="25" t="s">
        <v>3</v>
      </c>
      <c r="B12" s="26" t="s">
        <v>26</v>
      </c>
      <c r="C12" s="31" t="s">
        <v>71</v>
      </c>
      <c r="D12" s="8" t="s">
        <v>4</v>
      </c>
      <c r="E12" s="21" t="s">
        <v>5</v>
      </c>
      <c r="F12" s="51" t="s">
        <v>23</v>
      </c>
      <c r="G12" s="51" t="s">
        <v>24</v>
      </c>
      <c r="H12" s="51" t="s">
        <v>25</v>
      </c>
    </row>
    <row r="13" spans="1:19" ht="14.15">
      <c r="A13" s="9">
        <v>0.41944444444444445</v>
      </c>
      <c r="B13" s="10">
        <v>3</v>
      </c>
      <c r="C13" s="12">
        <v>1</v>
      </c>
      <c r="D13" s="42" t="s">
        <v>128</v>
      </c>
      <c r="E13" s="46" t="s">
        <v>52</v>
      </c>
      <c r="F13" s="52">
        <v>1.2812499999999999E-2</v>
      </c>
      <c r="G13" s="52">
        <v>7.1738541666666669E-2</v>
      </c>
      <c r="H13" s="57">
        <f>G13-F13</f>
        <v>5.8926041666666672E-2</v>
      </c>
    </row>
    <row r="14" spans="1:19" ht="14.15">
      <c r="A14" s="9">
        <v>0.41944444444444445</v>
      </c>
      <c r="B14" s="10">
        <v>3</v>
      </c>
      <c r="C14" s="11">
        <v>1</v>
      </c>
      <c r="D14" s="42" t="s">
        <v>126</v>
      </c>
      <c r="E14" s="46" t="s">
        <v>52</v>
      </c>
      <c r="F14" s="52">
        <v>1.2812499999999999E-2</v>
      </c>
      <c r="G14" s="52">
        <v>7.1738541666666669E-2</v>
      </c>
      <c r="H14" s="57">
        <f>G14-F14</f>
        <v>5.8926041666666672E-2</v>
      </c>
      <c r="I14" s="4"/>
    </row>
    <row r="15" spans="1:19" ht="14.15">
      <c r="A15" s="9">
        <v>0.41944444444444445</v>
      </c>
      <c r="B15" s="10">
        <v>3</v>
      </c>
      <c r="C15" s="11">
        <v>1</v>
      </c>
      <c r="D15" s="42" t="s">
        <v>127</v>
      </c>
      <c r="E15" s="46" t="s">
        <v>52</v>
      </c>
      <c r="F15" s="52">
        <v>1.2812499999999999E-2</v>
      </c>
      <c r="G15" s="52">
        <v>7.1738541666666669E-2</v>
      </c>
      <c r="H15" s="57">
        <f>G15-F15</f>
        <v>5.8926041666666672E-2</v>
      </c>
      <c r="I15" s="4"/>
    </row>
    <row r="16" spans="1:19" ht="14.15">
      <c r="A16" s="9">
        <v>0.41944444444444445</v>
      </c>
      <c r="B16" s="10">
        <v>3</v>
      </c>
      <c r="C16" s="11">
        <v>1</v>
      </c>
      <c r="D16" s="42" t="s">
        <v>125</v>
      </c>
      <c r="E16" s="46" t="s">
        <v>52</v>
      </c>
      <c r="F16" s="52">
        <v>1.2812499999999999E-2</v>
      </c>
      <c r="G16" s="52">
        <v>7.1738541666666669E-2</v>
      </c>
      <c r="H16" s="57">
        <f>G16-F16</f>
        <v>5.8926041666666672E-2</v>
      </c>
      <c r="I16" s="4"/>
    </row>
    <row r="17" spans="1:18" ht="14.15">
      <c r="A17" s="9">
        <v>0.41666666666666669</v>
      </c>
      <c r="B17" s="10">
        <v>1</v>
      </c>
      <c r="C17" s="11">
        <v>2</v>
      </c>
      <c r="D17" s="42" t="s">
        <v>169</v>
      </c>
      <c r="E17" s="46" t="s">
        <v>49</v>
      </c>
      <c r="F17" s="52">
        <v>1.0032986111111111E-2</v>
      </c>
      <c r="G17" s="52">
        <v>6.9023032407407411E-2</v>
      </c>
      <c r="H17" s="57">
        <f>SUM(G17-F17)</f>
        <v>5.8990046296296297E-2</v>
      </c>
      <c r="I17" s="4"/>
    </row>
    <row r="18" spans="1:18" ht="14.15">
      <c r="A18" s="9">
        <v>0.41666666666666669</v>
      </c>
      <c r="B18" s="10">
        <v>1</v>
      </c>
      <c r="C18" s="11">
        <v>2</v>
      </c>
      <c r="D18" s="42" t="s">
        <v>168</v>
      </c>
      <c r="E18" s="46" t="s">
        <v>49</v>
      </c>
      <c r="F18" s="52">
        <v>1.0032986111111111E-2</v>
      </c>
      <c r="G18" s="52">
        <v>6.9023032407407411E-2</v>
      </c>
      <c r="H18" s="57">
        <f>SUM(G18-F18)</f>
        <v>5.8990046296296297E-2</v>
      </c>
      <c r="I18" s="4"/>
    </row>
    <row r="19" spans="1:18" ht="14.15">
      <c r="A19" s="9">
        <v>0.41666666666666669</v>
      </c>
      <c r="B19" s="10">
        <v>1</v>
      </c>
      <c r="C19" s="11">
        <v>2</v>
      </c>
      <c r="D19" s="42" t="s">
        <v>167</v>
      </c>
      <c r="E19" s="46" t="s">
        <v>49</v>
      </c>
      <c r="F19" s="52">
        <v>1.0032986111111111E-2</v>
      </c>
      <c r="G19" s="52">
        <v>6.9023032407407411E-2</v>
      </c>
      <c r="H19" s="57">
        <f>SUM(G19-F19)</f>
        <v>5.8990046296296297E-2</v>
      </c>
      <c r="I19" s="4"/>
    </row>
    <row r="20" spans="1:18" ht="14.15">
      <c r="A20" s="9">
        <v>0.41666666666666669</v>
      </c>
      <c r="B20" s="10">
        <v>1</v>
      </c>
      <c r="C20" s="11">
        <v>2</v>
      </c>
      <c r="D20" s="42" t="s">
        <v>166</v>
      </c>
      <c r="E20" s="46" t="s">
        <v>49</v>
      </c>
      <c r="F20" s="52">
        <v>1.0032986111111111E-2</v>
      </c>
      <c r="G20" s="52">
        <v>6.9023032407407411E-2</v>
      </c>
      <c r="H20" s="57">
        <f>SUM(G20-F20)</f>
        <v>5.8990046296296297E-2</v>
      </c>
      <c r="I20" s="4"/>
    </row>
    <row r="21" spans="1:18" ht="14.15">
      <c r="A21" s="9">
        <v>0.41805555555555557</v>
      </c>
      <c r="B21" s="10">
        <v>2</v>
      </c>
      <c r="C21" s="12">
        <v>3</v>
      </c>
      <c r="D21" s="42" t="s">
        <v>162</v>
      </c>
      <c r="E21" s="46" t="s">
        <v>66</v>
      </c>
      <c r="F21" s="52">
        <v>1.1422453703703704E-2</v>
      </c>
      <c r="G21" s="52">
        <v>7.1117129629629641E-2</v>
      </c>
      <c r="H21" s="57">
        <f>G21-F21</f>
        <v>5.9694675925925936E-2</v>
      </c>
      <c r="I21" s="4"/>
    </row>
    <row r="22" spans="1:18" ht="14.15">
      <c r="A22" s="9">
        <v>0.41805555555555557</v>
      </c>
      <c r="B22" s="10">
        <v>2</v>
      </c>
      <c r="C22" s="12">
        <v>3</v>
      </c>
      <c r="D22" s="42" t="s">
        <v>163</v>
      </c>
      <c r="E22" s="46" t="s">
        <v>66</v>
      </c>
      <c r="F22" s="52">
        <v>1.1422453703703704E-2</v>
      </c>
      <c r="G22" s="52">
        <v>7.1117129629629641E-2</v>
      </c>
      <c r="H22" s="57">
        <f>G22-F22</f>
        <v>5.9694675925925936E-2</v>
      </c>
      <c r="I22" s="4"/>
    </row>
    <row r="23" spans="1:18" ht="14.15">
      <c r="A23" s="9">
        <v>0.41805555555555557</v>
      </c>
      <c r="B23" s="10">
        <v>2</v>
      </c>
      <c r="C23" s="12">
        <v>3</v>
      </c>
      <c r="D23" s="42" t="s">
        <v>164</v>
      </c>
      <c r="E23" s="46" t="s">
        <v>66</v>
      </c>
      <c r="F23" s="52">
        <v>1.1422453703703704E-2</v>
      </c>
      <c r="G23" s="52">
        <v>7.1117129629629641E-2</v>
      </c>
      <c r="H23" s="57">
        <f>G23-F23</f>
        <v>5.9694675925925936E-2</v>
      </c>
      <c r="I23" s="4"/>
    </row>
    <row r="24" spans="1:18" ht="14.15">
      <c r="A24" s="9">
        <v>0.41805555555555557</v>
      </c>
      <c r="B24" s="10">
        <v>2</v>
      </c>
      <c r="C24" s="12">
        <v>3</v>
      </c>
      <c r="D24" s="42" t="s">
        <v>165</v>
      </c>
      <c r="E24" s="46" t="s">
        <v>66</v>
      </c>
      <c r="F24" s="52">
        <v>1.1422453703703704E-2</v>
      </c>
      <c r="G24" s="52">
        <v>7.1117129629629641E-2</v>
      </c>
      <c r="H24" s="57">
        <f>G24-F24</f>
        <v>5.9694675925925936E-2</v>
      </c>
    </row>
    <row r="26" spans="1:18" s="4" customFormat="1" ht="15" customHeight="1">
      <c r="A26" s="62" t="s">
        <v>6</v>
      </c>
      <c r="B26" s="63"/>
      <c r="C26" s="63"/>
      <c r="D26" s="63"/>
      <c r="E26" s="63"/>
      <c r="F26" s="63"/>
      <c r="G26" s="63"/>
      <c r="H26" s="64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2.9" thickBot="1">
      <c r="A27" s="25" t="s">
        <v>3</v>
      </c>
      <c r="B27" s="26" t="s">
        <v>26</v>
      </c>
      <c r="C27" s="31" t="s">
        <v>71</v>
      </c>
      <c r="D27" s="14" t="s">
        <v>4</v>
      </c>
      <c r="E27" s="22" t="s">
        <v>5</v>
      </c>
      <c r="F27" s="51" t="s">
        <v>23</v>
      </c>
      <c r="G27" s="51" t="s">
        <v>24</v>
      </c>
      <c r="H27" s="51" t="s">
        <v>25</v>
      </c>
      <c r="I27" s="4"/>
      <c r="J27" s="4"/>
    </row>
    <row r="28" spans="1:18" ht="14.15">
      <c r="A28" s="9">
        <v>0.42638888888888887</v>
      </c>
      <c r="B28" s="10">
        <v>8</v>
      </c>
      <c r="C28" s="12">
        <v>1</v>
      </c>
      <c r="D28" s="44" t="s">
        <v>122</v>
      </c>
      <c r="E28" s="44" t="s">
        <v>53</v>
      </c>
      <c r="F28" s="52">
        <v>1.9878125E-2</v>
      </c>
      <c r="G28" s="52">
        <v>8.0048263888888888E-2</v>
      </c>
      <c r="H28" s="53">
        <f t="shared" ref="H28:H33" si="0">G28-F28</f>
        <v>6.0170138888888891E-2</v>
      </c>
      <c r="I28" s="4"/>
      <c r="J28" s="4"/>
    </row>
    <row r="29" spans="1:18" ht="14.15">
      <c r="A29" s="9">
        <v>0.42638888888888887</v>
      </c>
      <c r="B29" s="10">
        <v>8</v>
      </c>
      <c r="C29" s="12">
        <v>1</v>
      </c>
      <c r="D29" s="44" t="s">
        <v>154</v>
      </c>
      <c r="E29" s="44" t="s">
        <v>53</v>
      </c>
      <c r="F29" s="52">
        <v>1.9878125E-2</v>
      </c>
      <c r="G29" s="52">
        <v>8.0048263888888888E-2</v>
      </c>
      <c r="H29" s="53">
        <f t="shared" ref="H29:H30" si="1">G29-F29</f>
        <v>6.0170138888888891E-2</v>
      </c>
      <c r="I29" s="4"/>
      <c r="J29" s="4"/>
    </row>
    <row r="30" spans="1:18" ht="14.15">
      <c r="A30" s="9">
        <v>0.4236111111111111</v>
      </c>
      <c r="B30" s="10">
        <v>6</v>
      </c>
      <c r="C30" s="12">
        <v>2</v>
      </c>
      <c r="D30" s="44" t="s">
        <v>155</v>
      </c>
      <c r="E30" s="44" t="s">
        <v>66</v>
      </c>
      <c r="F30" s="54">
        <v>1.7002777777777776E-2</v>
      </c>
      <c r="G30" s="54">
        <v>7.7488194444444436E-2</v>
      </c>
      <c r="H30" s="55">
        <f t="shared" si="1"/>
        <v>6.048541666666666E-2</v>
      </c>
      <c r="I30" s="4"/>
      <c r="J30" s="4"/>
    </row>
    <row r="31" spans="1:18" ht="14.15">
      <c r="A31" s="9">
        <v>0.4236111111111111</v>
      </c>
      <c r="B31" s="10">
        <v>6</v>
      </c>
      <c r="C31" s="12">
        <v>2</v>
      </c>
      <c r="D31" s="44" t="s">
        <v>112</v>
      </c>
      <c r="E31" s="44" t="s">
        <v>66</v>
      </c>
      <c r="F31" s="54">
        <v>1.7002777777777776E-2</v>
      </c>
      <c r="G31" s="54">
        <v>7.7488194444444436E-2</v>
      </c>
      <c r="H31" s="55">
        <f t="shared" si="0"/>
        <v>6.048541666666666E-2</v>
      </c>
      <c r="I31" s="4"/>
      <c r="J31" s="4"/>
    </row>
    <row r="32" spans="1:18" ht="14.15">
      <c r="A32" s="9">
        <v>0.42083333333333334</v>
      </c>
      <c r="B32" s="10">
        <v>4</v>
      </c>
      <c r="C32" s="12">
        <v>3</v>
      </c>
      <c r="D32" s="44" t="s">
        <v>114</v>
      </c>
      <c r="E32" s="44" t="s">
        <v>61</v>
      </c>
      <c r="F32" s="54">
        <v>1.4200694444444445E-2</v>
      </c>
      <c r="G32" s="54">
        <v>7.5462268518518519E-2</v>
      </c>
      <c r="H32" s="55">
        <f t="shared" ref="H32" si="2">G32-F32</f>
        <v>6.1261574074074072E-2</v>
      </c>
      <c r="I32" s="4"/>
      <c r="J32" s="4"/>
    </row>
    <row r="33" spans="1:18" ht="14.15">
      <c r="A33" s="9">
        <v>0.42083333333333334</v>
      </c>
      <c r="B33" s="10">
        <v>4</v>
      </c>
      <c r="C33" s="12">
        <v>3</v>
      </c>
      <c r="D33" s="44" t="s">
        <v>113</v>
      </c>
      <c r="E33" s="44" t="s">
        <v>61</v>
      </c>
      <c r="F33" s="54">
        <v>1.4200694444444445E-2</v>
      </c>
      <c r="G33" s="54">
        <v>7.5462268518518519E-2</v>
      </c>
      <c r="H33" s="55">
        <f t="shared" si="0"/>
        <v>6.1261574074074072E-2</v>
      </c>
      <c r="I33" s="4"/>
      <c r="J33" s="4"/>
    </row>
    <row r="34" spans="1:18">
      <c r="C34" s="5"/>
      <c r="D34" s="4"/>
      <c r="E34" s="4"/>
    </row>
    <row r="35" spans="1:18" s="4" customFormat="1" ht="15" customHeight="1">
      <c r="A35" s="62" t="s">
        <v>7</v>
      </c>
      <c r="B35" s="63"/>
      <c r="C35" s="63"/>
      <c r="D35" s="63"/>
      <c r="E35" s="63"/>
      <c r="F35" s="63"/>
      <c r="G35" s="63"/>
      <c r="H35" s="64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2.9" thickBot="1">
      <c r="A36" s="25" t="s">
        <v>3</v>
      </c>
      <c r="B36" s="26" t="s">
        <v>26</v>
      </c>
      <c r="C36" s="32" t="s">
        <v>71</v>
      </c>
      <c r="D36" s="14" t="s">
        <v>4</v>
      </c>
      <c r="E36" s="14" t="s">
        <v>5</v>
      </c>
      <c r="F36" s="51" t="s">
        <v>23</v>
      </c>
      <c r="G36" s="51" t="s">
        <v>24</v>
      </c>
      <c r="H36" s="51" t="s">
        <v>25</v>
      </c>
    </row>
    <row r="37" spans="1:18" ht="14.15">
      <c r="A37" s="9">
        <v>0.43472222222222223</v>
      </c>
      <c r="B37" s="10">
        <v>14</v>
      </c>
      <c r="C37" s="15">
        <v>1</v>
      </c>
      <c r="D37" s="43" t="s">
        <v>44</v>
      </c>
      <c r="E37" s="44" t="s">
        <v>45</v>
      </c>
      <c r="F37" s="54">
        <v>2.8385879629629629E-2</v>
      </c>
      <c r="G37" s="54">
        <v>9.0513078703703703E-2</v>
      </c>
      <c r="H37" s="55">
        <f>G37-F37</f>
        <v>6.2127199074074074E-2</v>
      </c>
    </row>
    <row r="38" spans="1:18" ht="14.15">
      <c r="A38" s="9">
        <v>0.43333333333333335</v>
      </c>
      <c r="B38" s="10">
        <v>13</v>
      </c>
      <c r="C38" s="15">
        <v>2</v>
      </c>
      <c r="D38" s="42" t="s">
        <v>38</v>
      </c>
      <c r="E38" s="44" t="s">
        <v>37</v>
      </c>
      <c r="F38" s="54">
        <v>2.698483796296296E-2</v>
      </c>
      <c r="G38" s="54">
        <v>8.9218634259259258E-2</v>
      </c>
      <c r="H38" s="55">
        <f>G38-F38</f>
        <v>6.2233796296296301E-2</v>
      </c>
    </row>
    <row r="39" spans="1:18" ht="14.15">
      <c r="A39" s="9">
        <v>0.42916666666666664</v>
      </c>
      <c r="B39" s="10">
        <v>10</v>
      </c>
      <c r="C39" s="15">
        <v>3</v>
      </c>
      <c r="D39" s="42" t="s">
        <v>43</v>
      </c>
      <c r="E39" s="44" t="s">
        <v>42</v>
      </c>
      <c r="F39" s="54">
        <v>2.2729976851851852E-2</v>
      </c>
      <c r="G39" s="54">
        <v>8.5609027777777777E-2</v>
      </c>
      <c r="H39" s="55">
        <f>G39-F39</f>
        <v>6.2879050925925925E-2</v>
      </c>
    </row>
    <row r="40" spans="1:18">
      <c r="A40" s="20"/>
      <c r="C40" s="5"/>
      <c r="D40" s="16"/>
      <c r="E40" s="4"/>
    </row>
    <row r="41" spans="1:18" s="4" customFormat="1" ht="15" customHeight="1">
      <c r="A41" s="62" t="s">
        <v>8</v>
      </c>
      <c r="B41" s="63"/>
      <c r="C41" s="63"/>
      <c r="D41" s="63"/>
      <c r="E41" s="63"/>
      <c r="F41" s="63"/>
      <c r="G41" s="63"/>
      <c r="H41" s="64"/>
      <c r="K41" s="1"/>
      <c r="L41" s="1"/>
      <c r="M41" s="1"/>
      <c r="N41" s="1"/>
    </row>
    <row r="42" spans="1:18" ht="12.9" thickBot="1">
      <c r="A42" s="25" t="s">
        <v>3</v>
      </c>
      <c r="B42" s="26" t="s">
        <v>26</v>
      </c>
      <c r="C42" s="32" t="s">
        <v>71</v>
      </c>
      <c r="D42" s="14" t="s">
        <v>4</v>
      </c>
      <c r="E42" s="14" t="s">
        <v>5</v>
      </c>
      <c r="F42" s="51" t="s">
        <v>23</v>
      </c>
      <c r="G42" s="51" t="s">
        <v>24</v>
      </c>
      <c r="H42" s="51" t="s">
        <v>25</v>
      </c>
      <c r="I42" s="4"/>
      <c r="J42" s="4"/>
    </row>
    <row r="43" spans="1:18" ht="14.15">
      <c r="A43" s="9">
        <v>0.44027777777777777</v>
      </c>
      <c r="B43" s="10">
        <v>15</v>
      </c>
      <c r="C43" s="15">
        <v>1</v>
      </c>
      <c r="D43" s="42" t="s">
        <v>95</v>
      </c>
      <c r="E43" s="44" t="s">
        <v>53</v>
      </c>
      <c r="F43" s="54">
        <v>3.3970254629629631E-2</v>
      </c>
      <c r="G43" s="54">
        <v>9.1209490740740737E-2</v>
      </c>
      <c r="H43" s="55">
        <f t="shared" ref="H43:H54" si="3">G43-F43</f>
        <v>5.7239236111111105E-2</v>
      </c>
      <c r="I43" s="4"/>
      <c r="J43" s="4"/>
    </row>
    <row r="44" spans="1:18" ht="14.15">
      <c r="A44" s="9">
        <v>0.44027777777777777</v>
      </c>
      <c r="B44" s="10">
        <v>15</v>
      </c>
      <c r="C44" s="15">
        <v>1</v>
      </c>
      <c r="D44" s="42" t="s">
        <v>54</v>
      </c>
      <c r="E44" s="44" t="s">
        <v>53</v>
      </c>
      <c r="F44" s="54">
        <v>3.3970254629629631E-2</v>
      </c>
      <c r="G44" s="54">
        <v>9.1209490740740737E-2</v>
      </c>
      <c r="H44" s="55">
        <f t="shared" si="3"/>
        <v>5.7239236111111105E-2</v>
      </c>
    </row>
    <row r="45" spans="1:18" ht="14.15">
      <c r="A45" s="9">
        <v>0.44027777777777777</v>
      </c>
      <c r="B45" s="10">
        <v>15</v>
      </c>
      <c r="C45" s="15">
        <v>1</v>
      </c>
      <c r="D45" s="42" t="s">
        <v>161</v>
      </c>
      <c r="E45" s="44" t="s">
        <v>53</v>
      </c>
      <c r="F45" s="54">
        <v>3.3970254629629631E-2</v>
      </c>
      <c r="G45" s="54">
        <v>9.1209490740740737E-2</v>
      </c>
      <c r="H45" s="55">
        <f t="shared" si="3"/>
        <v>5.7239236111111105E-2</v>
      </c>
    </row>
    <row r="46" spans="1:18" ht="14.15">
      <c r="A46" s="9">
        <v>0.44027777777777777</v>
      </c>
      <c r="B46" s="10">
        <v>15</v>
      </c>
      <c r="C46" s="15">
        <v>1</v>
      </c>
      <c r="D46" s="42" t="s">
        <v>96</v>
      </c>
      <c r="E46" s="44" t="s">
        <v>53</v>
      </c>
      <c r="F46" s="54">
        <v>3.3970254629629631E-2</v>
      </c>
      <c r="G46" s="54">
        <v>9.1209490740740737E-2</v>
      </c>
      <c r="H46" s="55">
        <f t="shared" si="3"/>
        <v>5.7239236111111105E-2</v>
      </c>
    </row>
    <row r="47" spans="1:18" ht="14.15">
      <c r="A47" s="9">
        <v>0.44305555555555554</v>
      </c>
      <c r="B47" s="10">
        <v>17</v>
      </c>
      <c r="C47" s="15">
        <v>2</v>
      </c>
      <c r="D47" s="42" t="s">
        <v>110</v>
      </c>
      <c r="E47" s="44" t="s">
        <v>52</v>
      </c>
      <c r="F47" s="54">
        <v>3.6819328703703705E-2</v>
      </c>
      <c r="G47" s="54">
        <v>9.4547685185185193E-2</v>
      </c>
      <c r="H47" s="55">
        <f t="shared" si="3"/>
        <v>5.7728356481481488E-2</v>
      </c>
    </row>
    <row r="48" spans="1:18" ht="14.15">
      <c r="A48" s="9">
        <v>0.44305555555555554</v>
      </c>
      <c r="B48" s="10">
        <v>17</v>
      </c>
      <c r="C48" s="15">
        <v>2</v>
      </c>
      <c r="D48" s="42" t="s">
        <v>160</v>
      </c>
      <c r="E48" s="44" t="s">
        <v>52</v>
      </c>
      <c r="F48" s="54">
        <v>3.6819328703703705E-2</v>
      </c>
      <c r="G48" s="54">
        <v>9.4547685185185193E-2</v>
      </c>
      <c r="H48" s="55">
        <f t="shared" si="3"/>
        <v>5.7728356481481488E-2</v>
      </c>
    </row>
    <row r="49" spans="1:10" ht="14.15">
      <c r="A49" s="9">
        <v>0.44305555555555554</v>
      </c>
      <c r="B49" s="10">
        <v>17</v>
      </c>
      <c r="C49" s="15">
        <v>2</v>
      </c>
      <c r="D49" s="42" t="s">
        <v>108</v>
      </c>
      <c r="E49" s="44" t="s">
        <v>52</v>
      </c>
      <c r="F49" s="54">
        <v>3.6819328703703705E-2</v>
      </c>
      <c r="G49" s="54">
        <v>9.4547685185185193E-2</v>
      </c>
      <c r="H49" s="55">
        <f t="shared" si="3"/>
        <v>5.7728356481481488E-2</v>
      </c>
    </row>
    <row r="50" spans="1:10" ht="14.15">
      <c r="A50" s="9">
        <v>0.44305555555555554</v>
      </c>
      <c r="B50" s="10">
        <v>17</v>
      </c>
      <c r="C50" s="15">
        <v>2</v>
      </c>
      <c r="D50" s="42" t="s">
        <v>159</v>
      </c>
      <c r="E50" s="44" t="s">
        <v>52</v>
      </c>
      <c r="F50" s="54">
        <v>3.6819328703703705E-2</v>
      </c>
      <c r="G50" s="54">
        <v>9.4547685185185193E-2</v>
      </c>
      <c r="H50" s="55">
        <f t="shared" si="3"/>
        <v>5.7728356481481488E-2</v>
      </c>
    </row>
    <row r="51" spans="1:10" ht="14.15">
      <c r="A51" s="9">
        <v>0.44166666666666665</v>
      </c>
      <c r="B51" s="10">
        <v>16</v>
      </c>
      <c r="C51" s="15">
        <v>3</v>
      </c>
      <c r="D51" s="42" t="s">
        <v>156</v>
      </c>
      <c r="E51" s="44" t="s">
        <v>64</v>
      </c>
      <c r="F51" s="54">
        <v>3.5381481481481479E-2</v>
      </c>
      <c r="G51" s="54">
        <v>9.4441087962962966E-2</v>
      </c>
      <c r="H51" s="55">
        <f t="shared" si="3"/>
        <v>5.9059606481481487E-2</v>
      </c>
    </row>
    <row r="52" spans="1:10" ht="14.15">
      <c r="A52" s="9">
        <v>0.44166666666666665</v>
      </c>
      <c r="B52" s="10">
        <v>16</v>
      </c>
      <c r="C52" s="15">
        <v>3</v>
      </c>
      <c r="D52" s="42" t="s">
        <v>170</v>
      </c>
      <c r="E52" s="44" t="s">
        <v>64</v>
      </c>
      <c r="F52" s="54">
        <v>3.5381481481481479E-2</v>
      </c>
      <c r="G52" s="54">
        <v>9.4441087962962966E-2</v>
      </c>
      <c r="H52" s="55">
        <f t="shared" si="3"/>
        <v>5.9059606481481487E-2</v>
      </c>
    </row>
    <row r="53" spans="1:10" ht="14.15">
      <c r="A53" s="9">
        <v>0.44166666666666665</v>
      </c>
      <c r="B53" s="10">
        <v>16</v>
      </c>
      <c r="C53" s="15">
        <v>3</v>
      </c>
      <c r="D53" s="42" t="s">
        <v>157</v>
      </c>
      <c r="E53" s="44" t="s">
        <v>64</v>
      </c>
      <c r="F53" s="54">
        <v>3.5381481481481479E-2</v>
      </c>
      <c r="G53" s="54">
        <v>9.4441087962962966E-2</v>
      </c>
      <c r="H53" s="55">
        <f t="shared" si="3"/>
        <v>5.9059606481481487E-2</v>
      </c>
    </row>
    <row r="54" spans="1:10" ht="14.15">
      <c r="A54" s="9">
        <v>0.44166666666666665</v>
      </c>
      <c r="B54" s="10">
        <v>16</v>
      </c>
      <c r="C54" s="15">
        <v>3</v>
      </c>
      <c r="D54" s="42" t="s">
        <v>158</v>
      </c>
      <c r="E54" s="44" t="s">
        <v>64</v>
      </c>
      <c r="F54" s="54">
        <v>3.5381481481481479E-2</v>
      </c>
      <c r="G54" s="54">
        <v>9.4441087962962966E-2</v>
      </c>
      <c r="H54" s="55">
        <f t="shared" si="3"/>
        <v>5.9059606481481487E-2</v>
      </c>
      <c r="I54" s="4"/>
      <c r="J54" s="4"/>
    </row>
    <row r="55" spans="1:10">
      <c r="A55" s="20"/>
      <c r="C55" s="5"/>
      <c r="D55" s="16"/>
      <c r="E55" s="4"/>
    </row>
    <row r="56" spans="1:10" ht="15" customHeight="1">
      <c r="A56" s="62" t="s">
        <v>9</v>
      </c>
      <c r="B56" s="63"/>
      <c r="C56" s="63"/>
      <c r="D56" s="63"/>
      <c r="E56" s="63"/>
      <c r="F56" s="63"/>
      <c r="G56" s="63"/>
      <c r="H56" s="64"/>
    </row>
    <row r="57" spans="1:10" ht="12.9" thickBot="1">
      <c r="A57" s="25" t="s">
        <v>3</v>
      </c>
      <c r="B57" s="26" t="s">
        <v>26</v>
      </c>
      <c r="C57" s="32" t="s">
        <v>71</v>
      </c>
      <c r="D57" s="14" t="s">
        <v>4</v>
      </c>
      <c r="E57" s="14" t="s">
        <v>5</v>
      </c>
      <c r="F57" s="51" t="s">
        <v>23</v>
      </c>
      <c r="G57" s="51" t="s">
        <v>24</v>
      </c>
      <c r="H57" s="51" t="s">
        <v>25</v>
      </c>
    </row>
    <row r="58" spans="1:10" ht="14.15">
      <c r="A58" s="9">
        <v>0.44444444444444442</v>
      </c>
      <c r="B58" s="10">
        <v>18</v>
      </c>
      <c r="C58" s="15">
        <v>1</v>
      </c>
      <c r="D58" s="42" t="s">
        <v>109</v>
      </c>
      <c r="E58" s="44" t="s">
        <v>52</v>
      </c>
      <c r="F58" s="54">
        <v>3.8221759259259261E-2</v>
      </c>
      <c r="G58" s="54">
        <v>9.703310185185185E-2</v>
      </c>
      <c r="H58" s="55">
        <f t="shared" ref="H58:H63" si="4">G58-F58</f>
        <v>5.8811342592592589E-2</v>
      </c>
    </row>
    <row r="59" spans="1:10" ht="14.15">
      <c r="A59" s="9">
        <v>0.44444444444444442</v>
      </c>
      <c r="B59" s="10">
        <v>18</v>
      </c>
      <c r="C59" s="15">
        <v>1</v>
      </c>
      <c r="D59" s="42" t="s">
        <v>107</v>
      </c>
      <c r="E59" s="44" t="s">
        <v>52</v>
      </c>
      <c r="F59" s="54">
        <v>3.8221759259259261E-2</v>
      </c>
      <c r="G59" s="54">
        <v>9.703310185185185E-2</v>
      </c>
      <c r="H59" s="55">
        <f t="shared" si="4"/>
        <v>5.8811342592592589E-2</v>
      </c>
    </row>
    <row r="60" spans="1:10" ht="14.15">
      <c r="A60" s="9">
        <v>0.44583333333333336</v>
      </c>
      <c r="B60" s="10">
        <v>19</v>
      </c>
      <c r="C60" s="15">
        <v>2</v>
      </c>
      <c r="D60" s="42" t="s">
        <v>94</v>
      </c>
      <c r="E60" s="44" t="s">
        <v>42</v>
      </c>
      <c r="F60" s="54">
        <v>3.9635300925925925E-2</v>
      </c>
      <c r="G60" s="54">
        <v>9.8604745370370381E-2</v>
      </c>
      <c r="H60" s="55">
        <f t="shared" si="4"/>
        <v>5.8969444444444456E-2</v>
      </c>
    </row>
    <row r="61" spans="1:10" ht="14.15">
      <c r="A61" s="9">
        <v>0.44583333333333336</v>
      </c>
      <c r="B61" s="10">
        <v>19</v>
      </c>
      <c r="C61" s="15">
        <v>2</v>
      </c>
      <c r="D61" s="42" t="s">
        <v>171</v>
      </c>
      <c r="E61" s="44" t="s">
        <v>42</v>
      </c>
      <c r="F61" s="54">
        <v>3.9635300925925925E-2</v>
      </c>
      <c r="G61" s="54">
        <v>9.8604745370370381E-2</v>
      </c>
      <c r="H61" s="55">
        <f t="shared" si="4"/>
        <v>5.8969444444444456E-2</v>
      </c>
    </row>
    <row r="62" spans="1:10" ht="14.15">
      <c r="A62" s="9">
        <v>0.44722222222222224</v>
      </c>
      <c r="B62" s="10">
        <v>20</v>
      </c>
      <c r="C62" s="15">
        <v>3</v>
      </c>
      <c r="D62" s="42" t="s">
        <v>152</v>
      </c>
      <c r="E62" s="44" t="s">
        <v>55</v>
      </c>
      <c r="F62" s="54">
        <v>4.1035995370370372E-2</v>
      </c>
      <c r="G62" s="54">
        <v>0.1005650462962963</v>
      </c>
      <c r="H62" s="55">
        <f t="shared" si="4"/>
        <v>5.9529050925925926E-2</v>
      </c>
    </row>
    <row r="63" spans="1:10" ht="14.15">
      <c r="A63" s="9">
        <v>0.44722222222222224</v>
      </c>
      <c r="B63" s="10">
        <v>20</v>
      </c>
      <c r="C63" s="15">
        <v>3</v>
      </c>
      <c r="D63" s="42" t="s">
        <v>153</v>
      </c>
      <c r="E63" s="44" t="s">
        <v>55</v>
      </c>
      <c r="F63" s="54">
        <v>4.1035995370370372E-2</v>
      </c>
      <c r="G63" s="54">
        <v>0.1005650462962963</v>
      </c>
      <c r="H63" s="55">
        <f t="shared" si="4"/>
        <v>5.9529050925925926E-2</v>
      </c>
    </row>
    <row r="65" spans="1:10" ht="15" customHeight="1">
      <c r="A65" s="62" t="s">
        <v>10</v>
      </c>
      <c r="B65" s="63"/>
      <c r="C65" s="63"/>
      <c r="D65" s="63"/>
      <c r="E65" s="63"/>
      <c r="F65" s="63"/>
      <c r="G65" s="63"/>
      <c r="H65" s="64"/>
    </row>
    <row r="66" spans="1:10" ht="12.9" thickBot="1">
      <c r="A66" s="25" t="s">
        <v>3</v>
      </c>
      <c r="B66" s="26" t="s">
        <v>26</v>
      </c>
      <c r="C66" s="32" t="s">
        <v>71</v>
      </c>
      <c r="D66" s="14" t="s">
        <v>4</v>
      </c>
      <c r="E66" s="14" t="s">
        <v>5</v>
      </c>
      <c r="F66" s="51" t="s">
        <v>23</v>
      </c>
      <c r="G66" s="51" t="s">
        <v>24</v>
      </c>
      <c r="H66" s="51" t="s">
        <v>25</v>
      </c>
    </row>
    <row r="67" spans="1:10" ht="14.15">
      <c r="A67" s="9">
        <v>0.45555555555555555</v>
      </c>
      <c r="B67" s="10">
        <v>24</v>
      </c>
      <c r="C67" s="15">
        <v>1</v>
      </c>
      <c r="D67" s="42" t="s">
        <v>72</v>
      </c>
      <c r="E67" s="44" t="s">
        <v>66</v>
      </c>
      <c r="F67" s="54">
        <v>7.7959490740740749E-3</v>
      </c>
      <c r="G67" s="54">
        <v>0.10730949074074075</v>
      </c>
      <c r="H67" s="55">
        <f t="shared" ref="H67:H81" si="5">G67-F67</f>
        <v>9.9513541666666677E-2</v>
      </c>
      <c r="I67" s="4"/>
      <c r="J67" s="4"/>
    </row>
    <row r="68" spans="1:10" ht="14.15">
      <c r="A68" s="9">
        <v>0.45555555555555555</v>
      </c>
      <c r="B68" s="10">
        <v>24</v>
      </c>
      <c r="C68" s="15">
        <v>1</v>
      </c>
      <c r="D68" s="42" t="s">
        <v>102</v>
      </c>
      <c r="E68" s="44" t="s">
        <v>66</v>
      </c>
      <c r="F68" s="54">
        <v>7.7959490740740749E-3</v>
      </c>
      <c r="G68" s="54">
        <v>0.10730949074074075</v>
      </c>
      <c r="H68" s="55">
        <f t="shared" si="5"/>
        <v>9.9513541666666677E-2</v>
      </c>
      <c r="I68" s="4"/>
      <c r="J68" s="4"/>
    </row>
    <row r="69" spans="1:10" ht="14.15">
      <c r="A69" s="9">
        <v>0.45555555555555555</v>
      </c>
      <c r="B69" s="10">
        <v>24</v>
      </c>
      <c r="C69" s="15">
        <v>1</v>
      </c>
      <c r="D69" s="42" t="s">
        <v>101</v>
      </c>
      <c r="E69" s="44" t="s">
        <v>66</v>
      </c>
      <c r="F69" s="54">
        <v>7.7959490740740749E-3</v>
      </c>
      <c r="G69" s="54">
        <v>0.10730949074074075</v>
      </c>
      <c r="H69" s="55">
        <f t="shared" si="5"/>
        <v>9.9513541666666677E-2</v>
      </c>
      <c r="I69" s="4"/>
      <c r="J69" s="4"/>
    </row>
    <row r="70" spans="1:10" ht="14.15">
      <c r="A70" s="9">
        <v>0.45555555555555555</v>
      </c>
      <c r="B70" s="10">
        <v>24</v>
      </c>
      <c r="C70" s="15">
        <v>1</v>
      </c>
      <c r="D70" s="42" t="s">
        <v>67</v>
      </c>
      <c r="E70" s="44" t="s">
        <v>66</v>
      </c>
      <c r="F70" s="54">
        <v>7.7959490740740749E-3</v>
      </c>
      <c r="G70" s="54">
        <v>0.10730949074074075</v>
      </c>
      <c r="H70" s="55">
        <f t="shared" si="5"/>
        <v>9.9513541666666677E-2</v>
      </c>
      <c r="I70" s="4"/>
      <c r="J70" s="4"/>
    </row>
    <row r="71" spans="1:10" ht="14.15">
      <c r="A71" s="9">
        <v>0.45555555555555555</v>
      </c>
      <c r="B71" s="10">
        <v>24</v>
      </c>
      <c r="C71" s="15">
        <v>1</v>
      </c>
      <c r="D71" s="42" t="s">
        <v>151</v>
      </c>
      <c r="E71" s="44" t="s">
        <v>66</v>
      </c>
      <c r="F71" s="54">
        <v>7.7959490740740749E-3</v>
      </c>
      <c r="G71" s="54">
        <v>0.10730949074074075</v>
      </c>
      <c r="H71" s="55">
        <f t="shared" si="5"/>
        <v>9.9513541666666677E-2</v>
      </c>
      <c r="I71" s="4"/>
      <c r="J71" s="4"/>
    </row>
    <row r="72" spans="1:10" ht="14.15">
      <c r="A72" s="9">
        <v>0.45277777777777778</v>
      </c>
      <c r="B72" s="10">
        <v>22</v>
      </c>
      <c r="C72" s="15">
        <v>2</v>
      </c>
      <c r="D72" s="42" t="s">
        <v>150</v>
      </c>
      <c r="E72" s="44" t="s">
        <v>62</v>
      </c>
      <c r="F72" s="54">
        <v>4.9643518518518517E-3</v>
      </c>
      <c r="G72" s="54">
        <v>0.10477256944444445</v>
      </c>
      <c r="H72" s="55">
        <f t="shared" si="5"/>
        <v>9.9808217592592591E-2</v>
      </c>
      <c r="I72" s="4"/>
      <c r="J72" s="4"/>
    </row>
    <row r="73" spans="1:10" ht="14.15">
      <c r="A73" s="9">
        <v>0.45277777777777778</v>
      </c>
      <c r="B73" s="10">
        <v>22</v>
      </c>
      <c r="C73" s="15">
        <v>2</v>
      </c>
      <c r="D73" s="42" t="s">
        <v>149</v>
      </c>
      <c r="E73" s="44" t="s">
        <v>62</v>
      </c>
      <c r="F73" s="54">
        <v>4.9643518518518517E-3</v>
      </c>
      <c r="G73" s="54">
        <v>0.10477256944444445</v>
      </c>
      <c r="H73" s="55">
        <f t="shared" si="5"/>
        <v>9.9808217592592591E-2</v>
      </c>
      <c r="I73" s="4"/>
      <c r="J73" s="4"/>
    </row>
    <row r="74" spans="1:10" ht="14.15">
      <c r="A74" s="9">
        <v>0.45277777777777778</v>
      </c>
      <c r="B74" s="10">
        <v>22</v>
      </c>
      <c r="C74" s="15">
        <v>2</v>
      </c>
      <c r="D74" s="42" t="s">
        <v>148</v>
      </c>
      <c r="E74" s="44" t="s">
        <v>62</v>
      </c>
      <c r="F74" s="54">
        <v>4.9643518518518517E-3</v>
      </c>
      <c r="G74" s="54">
        <v>0.10477256944444445</v>
      </c>
      <c r="H74" s="55">
        <f t="shared" si="5"/>
        <v>9.9808217592592591E-2</v>
      </c>
      <c r="I74" s="4"/>
      <c r="J74" s="4"/>
    </row>
    <row r="75" spans="1:10" ht="14.15">
      <c r="A75" s="9">
        <v>0.45277777777777778</v>
      </c>
      <c r="B75" s="10">
        <v>22</v>
      </c>
      <c r="C75" s="15">
        <v>2</v>
      </c>
      <c r="D75" s="42" t="s">
        <v>147</v>
      </c>
      <c r="E75" s="44" t="s">
        <v>62</v>
      </c>
      <c r="F75" s="54">
        <v>4.9643518518518517E-3</v>
      </c>
      <c r="G75" s="54">
        <v>0.10477256944444445</v>
      </c>
      <c r="H75" s="55">
        <f t="shared" si="5"/>
        <v>9.9808217592592591E-2</v>
      </c>
      <c r="I75" s="4"/>
      <c r="J75" s="4"/>
    </row>
    <row r="76" spans="1:10" ht="14.15">
      <c r="A76" s="9">
        <v>0.45277777777777778</v>
      </c>
      <c r="B76" s="10">
        <v>22</v>
      </c>
      <c r="C76" s="15">
        <v>2</v>
      </c>
      <c r="D76" s="42" t="s">
        <v>146</v>
      </c>
      <c r="E76" s="44" t="s">
        <v>62</v>
      </c>
      <c r="F76" s="54">
        <v>4.9643518518518517E-3</v>
      </c>
      <c r="G76" s="54">
        <v>0.10477256944444445</v>
      </c>
      <c r="H76" s="55">
        <f t="shared" si="5"/>
        <v>9.9808217592592591E-2</v>
      </c>
      <c r="I76" s="4"/>
      <c r="J76" s="4"/>
    </row>
    <row r="77" spans="1:10" ht="14.15">
      <c r="A77" s="9">
        <v>0.4513888888888889</v>
      </c>
      <c r="B77" s="10">
        <v>21</v>
      </c>
      <c r="C77" s="15">
        <v>3</v>
      </c>
      <c r="D77" s="42" t="s">
        <v>104</v>
      </c>
      <c r="E77" s="44" t="s">
        <v>40</v>
      </c>
      <c r="F77" s="54">
        <v>3.5399305555555557E-3</v>
      </c>
      <c r="G77" s="54">
        <v>0.10362500000000001</v>
      </c>
      <c r="H77" s="55">
        <f t="shared" si="5"/>
        <v>0.10008506944444445</v>
      </c>
      <c r="I77" s="4"/>
      <c r="J77" s="4"/>
    </row>
    <row r="78" spans="1:10" ht="14.15">
      <c r="A78" s="9">
        <v>0.4513888888888889</v>
      </c>
      <c r="B78" s="10">
        <v>21</v>
      </c>
      <c r="C78" s="15">
        <v>3</v>
      </c>
      <c r="D78" s="42" t="s">
        <v>105</v>
      </c>
      <c r="E78" s="44" t="s">
        <v>40</v>
      </c>
      <c r="F78" s="54">
        <v>3.5399305555555557E-3</v>
      </c>
      <c r="G78" s="54">
        <v>0.10362500000000001</v>
      </c>
      <c r="H78" s="55">
        <f t="shared" si="5"/>
        <v>0.10008506944444445</v>
      </c>
      <c r="I78" s="4"/>
      <c r="J78" s="4"/>
    </row>
    <row r="79" spans="1:10" ht="14.15">
      <c r="A79" s="9">
        <v>0.4513888888888889</v>
      </c>
      <c r="B79" s="10">
        <v>21</v>
      </c>
      <c r="C79" s="15">
        <v>3</v>
      </c>
      <c r="D79" s="42" t="s">
        <v>106</v>
      </c>
      <c r="E79" s="44" t="s">
        <v>40</v>
      </c>
      <c r="F79" s="54">
        <v>3.5399305555555557E-3</v>
      </c>
      <c r="G79" s="54">
        <v>0.10362500000000001</v>
      </c>
      <c r="H79" s="55">
        <f t="shared" si="5"/>
        <v>0.10008506944444445</v>
      </c>
      <c r="I79" s="4"/>
      <c r="J79" s="4"/>
    </row>
    <row r="80" spans="1:10" ht="14.15">
      <c r="A80" s="9">
        <v>0.4513888888888889</v>
      </c>
      <c r="B80" s="10">
        <v>21</v>
      </c>
      <c r="C80" s="15">
        <v>3</v>
      </c>
      <c r="D80" s="42" t="s">
        <v>103</v>
      </c>
      <c r="E80" s="44" t="s">
        <v>40</v>
      </c>
      <c r="F80" s="54">
        <v>3.5399305555555557E-3</v>
      </c>
      <c r="G80" s="54">
        <v>0.10362500000000001</v>
      </c>
      <c r="H80" s="55">
        <f t="shared" si="5"/>
        <v>0.10008506944444445</v>
      </c>
      <c r="I80" s="4"/>
      <c r="J80" s="4"/>
    </row>
    <row r="81" spans="1:10" ht="14.15">
      <c r="A81" s="9">
        <v>0.4513888888888889</v>
      </c>
      <c r="B81" s="10">
        <v>21</v>
      </c>
      <c r="C81" s="15">
        <v>3</v>
      </c>
      <c r="D81" s="42" t="s">
        <v>145</v>
      </c>
      <c r="E81" s="44" t="s">
        <v>40</v>
      </c>
      <c r="F81" s="54">
        <v>3.5399305555555557E-3</v>
      </c>
      <c r="G81" s="54">
        <v>0.10362500000000001</v>
      </c>
      <c r="H81" s="55">
        <f t="shared" si="5"/>
        <v>0.10008506944444445</v>
      </c>
    </row>
    <row r="82" spans="1:10">
      <c r="A82" s="20"/>
      <c r="C82" s="5"/>
      <c r="D82" s="16"/>
      <c r="E82" s="4"/>
      <c r="I82" s="4"/>
      <c r="J82" s="4"/>
    </row>
    <row r="83" spans="1:10">
      <c r="A83" s="20"/>
      <c r="C83" s="5"/>
      <c r="D83" s="16"/>
      <c r="E83" s="4"/>
    </row>
    <row r="84" spans="1:10" ht="15.45">
      <c r="D84" s="27" t="s">
        <v>1</v>
      </c>
      <c r="E84" s="30" t="s">
        <v>29</v>
      </c>
    </row>
    <row r="85" spans="1:10">
      <c r="E85" s="7"/>
    </row>
    <row r="86" spans="1:10">
      <c r="E86" s="7"/>
    </row>
    <row r="87" spans="1:10" ht="15" customHeight="1">
      <c r="A87" s="71" t="s">
        <v>11</v>
      </c>
      <c r="B87" s="72"/>
      <c r="C87" s="72"/>
      <c r="D87" s="72"/>
      <c r="E87" s="72"/>
      <c r="F87" s="72"/>
      <c r="G87" s="72"/>
      <c r="H87" s="73"/>
    </row>
    <row r="88" spans="1:10" ht="12.9" thickBot="1">
      <c r="A88" s="25" t="s">
        <v>3</v>
      </c>
      <c r="B88" s="39" t="s">
        <v>26</v>
      </c>
      <c r="C88" s="40" t="s">
        <v>71</v>
      </c>
      <c r="D88" s="14" t="s">
        <v>4</v>
      </c>
      <c r="E88" s="14" t="s">
        <v>5</v>
      </c>
      <c r="F88" s="53" t="s">
        <v>23</v>
      </c>
      <c r="G88" s="53" t="s">
        <v>24</v>
      </c>
      <c r="H88" s="53" t="s">
        <v>25</v>
      </c>
    </row>
    <row r="89" spans="1:10" ht="14.15">
      <c r="A89" s="9">
        <v>0.53194444444444444</v>
      </c>
      <c r="B89" s="10">
        <v>25</v>
      </c>
      <c r="C89" s="15">
        <v>1</v>
      </c>
      <c r="D89" s="42" t="s">
        <v>143</v>
      </c>
      <c r="E89" s="43" t="s">
        <v>37</v>
      </c>
      <c r="F89" s="49">
        <v>3.8737847222222219E-2</v>
      </c>
      <c r="G89" s="54">
        <v>0.18061504629629629</v>
      </c>
      <c r="H89" s="55">
        <f t="shared" ref="H89:H100" si="6">G89-F89</f>
        <v>0.14187719907407409</v>
      </c>
    </row>
    <row r="90" spans="1:10" ht="14.15">
      <c r="A90" s="9">
        <v>0.53194444444444444</v>
      </c>
      <c r="B90" s="10">
        <v>25</v>
      </c>
      <c r="C90" s="15">
        <v>1</v>
      </c>
      <c r="D90" s="42" t="s">
        <v>142</v>
      </c>
      <c r="E90" s="43" t="s">
        <v>37</v>
      </c>
      <c r="F90" s="49">
        <v>3.8737847222222219E-2</v>
      </c>
      <c r="G90" s="54">
        <v>0.18061504629629629</v>
      </c>
      <c r="H90" s="55">
        <f t="shared" si="6"/>
        <v>0.14187719907407409</v>
      </c>
    </row>
    <row r="91" spans="1:10" ht="14.15">
      <c r="A91" s="9">
        <v>0.53194444444444444</v>
      </c>
      <c r="B91" s="10">
        <v>25</v>
      </c>
      <c r="C91" s="15">
        <v>1</v>
      </c>
      <c r="D91" s="42" t="s">
        <v>144</v>
      </c>
      <c r="E91" s="43" t="s">
        <v>37</v>
      </c>
      <c r="F91" s="49">
        <v>3.8737847222222219E-2</v>
      </c>
      <c r="G91" s="54">
        <v>0.18061504629629629</v>
      </c>
      <c r="H91" s="55">
        <f t="shared" si="6"/>
        <v>0.14187719907407409</v>
      </c>
    </row>
    <row r="92" spans="1:10" ht="14.15">
      <c r="A92" s="9">
        <v>0.53194444444444444</v>
      </c>
      <c r="B92" s="10">
        <v>25</v>
      </c>
      <c r="C92" s="15">
        <v>1</v>
      </c>
      <c r="D92" s="42" t="s">
        <v>141</v>
      </c>
      <c r="E92" s="43" t="s">
        <v>37</v>
      </c>
      <c r="F92" s="49">
        <v>3.8737847222222219E-2</v>
      </c>
      <c r="G92" s="54">
        <v>0.18061504629629629</v>
      </c>
      <c r="H92" s="55">
        <f t="shared" si="6"/>
        <v>0.14187719907407409</v>
      </c>
    </row>
    <row r="93" spans="1:10" ht="14.15">
      <c r="A93" s="9">
        <v>0.53333333333333333</v>
      </c>
      <c r="B93" s="10">
        <v>26</v>
      </c>
      <c r="C93" s="15">
        <v>2</v>
      </c>
      <c r="D93" s="42" t="s">
        <v>140</v>
      </c>
      <c r="E93" s="44" t="s">
        <v>62</v>
      </c>
      <c r="F93" s="54">
        <v>4.0141666666666666E-2</v>
      </c>
      <c r="G93" s="54">
        <v>0.18279537037037039</v>
      </c>
      <c r="H93" s="55">
        <f t="shared" si="6"/>
        <v>0.14265370370370373</v>
      </c>
    </row>
    <row r="94" spans="1:10" ht="14.15">
      <c r="A94" s="9">
        <v>0.53333333333333333</v>
      </c>
      <c r="B94" s="10">
        <v>26</v>
      </c>
      <c r="C94" s="15">
        <v>2</v>
      </c>
      <c r="D94" s="42" t="s">
        <v>139</v>
      </c>
      <c r="E94" s="44" t="s">
        <v>62</v>
      </c>
      <c r="F94" s="54">
        <v>4.0141666666666666E-2</v>
      </c>
      <c r="G94" s="54">
        <v>0.18279537037037039</v>
      </c>
      <c r="H94" s="55">
        <f t="shared" si="6"/>
        <v>0.14265370370370373</v>
      </c>
    </row>
    <row r="95" spans="1:10" ht="14.15">
      <c r="A95" s="9">
        <v>0.53333333333333333</v>
      </c>
      <c r="B95" s="10">
        <v>26</v>
      </c>
      <c r="C95" s="15">
        <v>2</v>
      </c>
      <c r="D95" s="42" t="s">
        <v>138</v>
      </c>
      <c r="E95" s="44" t="s">
        <v>62</v>
      </c>
      <c r="F95" s="54">
        <v>4.0141666666666666E-2</v>
      </c>
      <c r="G95" s="54">
        <v>0.18279537037037039</v>
      </c>
      <c r="H95" s="55">
        <f t="shared" si="6"/>
        <v>0.14265370370370373</v>
      </c>
    </row>
    <row r="96" spans="1:10" ht="14.15">
      <c r="A96" s="9">
        <v>0.53333333333333333</v>
      </c>
      <c r="B96" s="10">
        <v>26</v>
      </c>
      <c r="C96" s="15">
        <v>2</v>
      </c>
      <c r="D96" s="42" t="s">
        <v>137</v>
      </c>
      <c r="E96" s="44" t="s">
        <v>62</v>
      </c>
      <c r="F96" s="54">
        <v>4.0141666666666666E-2</v>
      </c>
      <c r="G96" s="54">
        <v>0.18279537037037039</v>
      </c>
      <c r="H96" s="55">
        <f t="shared" si="6"/>
        <v>0.14265370370370373</v>
      </c>
    </row>
    <row r="97" spans="1:20" ht="14.15">
      <c r="A97" s="9">
        <v>0.53472222222222221</v>
      </c>
      <c r="B97" s="10">
        <v>27</v>
      </c>
      <c r="C97" s="15">
        <v>3</v>
      </c>
      <c r="D97" s="42" t="s">
        <v>133</v>
      </c>
      <c r="E97" s="44" t="s">
        <v>49</v>
      </c>
      <c r="F97" s="54">
        <v>4.1518055555555551E-2</v>
      </c>
      <c r="G97" s="54">
        <v>0.18460127314814814</v>
      </c>
      <c r="H97" s="55">
        <f t="shared" si="6"/>
        <v>0.1430832175925926</v>
      </c>
    </row>
    <row r="98" spans="1:20" ht="14.15">
      <c r="A98" s="9">
        <v>0.53472222222222221</v>
      </c>
      <c r="B98" s="10">
        <v>27</v>
      </c>
      <c r="C98" s="15">
        <v>3</v>
      </c>
      <c r="D98" s="42" t="s">
        <v>134</v>
      </c>
      <c r="E98" s="44" t="s">
        <v>49</v>
      </c>
      <c r="F98" s="54">
        <v>4.1518055555555551E-2</v>
      </c>
      <c r="G98" s="54">
        <v>0.18460127314814814</v>
      </c>
      <c r="H98" s="55">
        <f t="shared" si="6"/>
        <v>0.1430832175925926</v>
      </c>
    </row>
    <row r="99" spans="1:20" ht="14.15">
      <c r="A99" s="9">
        <v>0.53472222222222221</v>
      </c>
      <c r="B99" s="10">
        <v>27</v>
      </c>
      <c r="C99" s="15">
        <v>3</v>
      </c>
      <c r="D99" s="42" t="s">
        <v>135</v>
      </c>
      <c r="E99" s="44" t="s">
        <v>49</v>
      </c>
      <c r="F99" s="54">
        <v>4.1518055555555551E-2</v>
      </c>
      <c r="G99" s="54">
        <v>0.18460127314814814</v>
      </c>
      <c r="H99" s="55">
        <f t="shared" si="6"/>
        <v>0.1430832175925926</v>
      </c>
    </row>
    <row r="100" spans="1:20" ht="14.15">
      <c r="A100" s="9">
        <v>0.53472222222222221</v>
      </c>
      <c r="B100" s="10">
        <v>27</v>
      </c>
      <c r="C100" s="15">
        <v>3</v>
      </c>
      <c r="D100" s="42" t="s">
        <v>136</v>
      </c>
      <c r="E100" s="44" t="s">
        <v>49</v>
      </c>
      <c r="F100" s="54">
        <v>4.1518055555555551E-2</v>
      </c>
      <c r="G100" s="54">
        <v>0.18460127314814814</v>
      </c>
      <c r="H100" s="55">
        <f t="shared" si="6"/>
        <v>0.1430832175925926</v>
      </c>
    </row>
    <row r="102" spans="1:20" s="4" customFormat="1" ht="15" customHeight="1">
      <c r="A102" s="71" t="s">
        <v>12</v>
      </c>
      <c r="B102" s="72"/>
      <c r="C102" s="72"/>
      <c r="D102" s="72"/>
      <c r="E102" s="72"/>
      <c r="F102" s="72"/>
      <c r="G102" s="72"/>
      <c r="H102" s="7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2.9" thickBot="1">
      <c r="A103" s="25" t="s">
        <v>3</v>
      </c>
      <c r="B103" s="26" t="s">
        <v>26</v>
      </c>
      <c r="C103" s="33" t="s">
        <v>71</v>
      </c>
      <c r="D103" s="14" t="s">
        <v>4</v>
      </c>
      <c r="E103" s="22" t="s">
        <v>5</v>
      </c>
      <c r="F103" s="51" t="s">
        <v>23</v>
      </c>
      <c r="G103" s="51" t="s">
        <v>24</v>
      </c>
      <c r="H103" s="51" t="s">
        <v>25</v>
      </c>
    </row>
    <row r="104" spans="1:20" ht="14.15">
      <c r="A104" s="9">
        <v>0.53888888888888886</v>
      </c>
      <c r="B104" s="10">
        <v>30</v>
      </c>
      <c r="C104" s="15">
        <v>1</v>
      </c>
      <c r="D104" s="43" t="s">
        <v>132</v>
      </c>
      <c r="E104" s="47" t="s">
        <v>53</v>
      </c>
      <c r="F104" s="52">
        <v>4.0692129629629628E-3</v>
      </c>
      <c r="G104" s="52">
        <v>0.18919548611111112</v>
      </c>
      <c r="H104" s="53">
        <f t="shared" ref="H104:H109" si="7">G104-F104</f>
        <v>0.18512627314814814</v>
      </c>
    </row>
    <row r="105" spans="1:20" ht="14.15">
      <c r="A105" s="9">
        <v>0.53888888888888886</v>
      </c>
      <c r="B105" s="10">
        <v>30</v>
      </c>
      <c r="C105" s="15">
        <v>1</v>
      </c>
      <c r="D105" s="43" t="s">
        <v>131</v>
      </c>
      <c r="E105" s="47" t="s">
        <v>53</v>
      </c>
      <c r="F105" s="52">
        <v>4.0692129629629628E-3</v>
      </c>
      <c r="G105" s="52">
        <v>0.18919548611111112</v>
      </c>
      <c r="H105" s="53">
        <f t="shared" si="7"/>
        <v>0.18512627314814814</v>
      </c>
    </row>
    <row r="106" spans="1:20" ht="14.15">
      <c r="A106" s="9">
        <v>0.53749999999999998</v>
      </c>
      <c r="B106" s="10">
        <v>29</v>
      </c>
      <c r="C106" s="15">
        <v>2</v>
      </c>
      <c r="D106" s="43" t="s">
        <v>130</v>
      </c>
      <c r="E106" s="47" t="s">
        <v>49</v>
      </c>
      <c r="F106" s="54">
        <v>2.662037037037037E-3</v>
      </c>
      <c r="G106" s="54">
        <v>0.18832627314814815</v>
      </c>
      <c r="H106" s="53">
        <f t="shared" si="7"/>
        <v>0.1856642361111111</v>
      </c>
    </row>
    <row r="107" spans="1:20" ht="14.15">
      <c r="A107" s="9">
        <v>0.53749999999999998</v>
      </c>
      <c r="B107" s="10">
        <v>29</v>
      </c>
      <c r="C107" s="15">
        <v>2</v>
      </c>
      <c r="D107" s="42" t="s">
        <v>172</v>
      </c>
      <c r="E107" s="47" t="s">
        <v>49</v>
      </c>
      <c r="F107" s="54">
        <v>2.662037037037037E-3</v>
      </c>
      <c r="G107" s="54">
        <v>0.18832627314814815</v>
      </c>
      <c r="H107" s="53">
        <f t="shared" si="7"/>
        <v>0.1856642361111111</v>
      </c>
    </row>
    <row r="108" spans="1:20" ht="14.15">
      <c r="A108" s="9">
        <v>0.54166666666666663</v>
      </c>
      <c r="B108" s="10">
        <v>32</v>
      </c>
      <c r="C108" s="15">
        <v>3</v>
      </c>
      <c r="D108" s="42" t="s">
        <v>129</v>
      </c>
      <c r="E108" s="47" t="s">
        <v>52</v>
      </c>
      <c r="F108" s="54">
        <v>6.8615740740740746E-3</v>
      </c>
      <c r="G108" s="54">
        <v>0.19289768518518519</v>
      </c>
      <c r="H108" s="53">
        <f t="shared" si="7"/>
        <v>0.18603611111111112</v>
      </c>
    </row>
    <row r="109" spans="1:20" ht="14.15">
      <c r="A109" s="9">
        <v>0.54166666666666663</v>
      </c>
      <c r="B109" s="10">
        <v>32</v>
      </c>
      <c r="C109" s="15">
        <v>3</v>
      </c>
      <c r="D109" s="42" t="s">
        <v>173</v>
      </c>
      <c r="E109" s="47" t="s">
        <v>52</v>
      </c>
      <c r="F109" s="54">
        <v>6.8615740740740746E-3</v>
      </c>
      <c r="G109" s="54">
        <v>0.19289768518518519</v>
      </c>
      <c r="H109" s="53">
        <f t="shared" si="7"/>
        <v>0.18603611111111112</v>
      </c>
    </row>
    <row r="110" spans="1:20">
      <c r="C110" s="5"/>
    </row>
    <row r="111" spans="1:20" s="4" customFormat="1" ht="15" customHeight="1">
      <c r="A111" s="71" t="s">
        <v>13</v>
      </c>
      <c r="B111" s="72"/>
      <c r="C111" s="72"/>
      <c r="D111" s="72"/>
      <c r="E111" s="72"/>
      <c r="F111" s="72"/>
      <c r="G111" s="72"/>
      <c r="H111" s="7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2.9" thickBot="1">
      <c r="A112" s="25" t="s">
        <v>3</v>
      </c>
      <c r="B112" s="26" t="s">
        <v>26</v>
      </c>
      <c r="C112" s="33" t="s">
        <v>71</v>
      </c>
      <c r="D112" s="14" t="s">
        <v>4</v>
      </c>
      <c r="E112" s="14" t="s">
        <v>5</v>
      </c>
      <c r="F112" s="51" t="s">
        <v>23</v>
      </c>
      <c r="G112" s="51" t="s">
        <v>24</v>
      </c>
      <c r="H112" s="51" t="s">
        <v>25</v>
      </c>
    </row>
    <row r="113" spans="1:20" ht="14.15">
      <c r="A113" s="9">
        <v>0.55000000000000004</v>
      </c>
      <c r="B113" s="10">
        <v>38</v>
      </c>
      <c r="C113" s="15">
        <v>1</v>
      </c>
      <c r="D113" s="42" t="s">
        <v>50</v>
      </c>
      <c r="E113" s="44" t="s">
        <v>49</v>
      </c>
      <c r="F113" s="52">
        <v>1.5287847222222222E-2</v>
      </c>
      <c r="G113" s="52">
        <v>0.20239201388888886</v>
      </c>
      <c r="H113" s="53">
        <f t="shared" ref="H113:H115" si="8">G113-F113</f>
        <v>0.18710416666666663</v>
      </c>
    </row>
    <row r="114" spans="1:20" ht="14.15">
      <c r="A114" s="9">
        <v>0.54722222222222228</v>
      </c>
      <c r="B114" s="10">
        <v>36</v>
      </c>
      <c r="C114" s="15">
        <v>2</v>
      </c>
      <c r="D114" s="42" t="s">
        <v>65</v>
      </c>
      <c r="E114" s="44" t="s">
        <v>64</v>
      </c>
      <c r="F114" s="54">
        <v>1.247974537037037E-2</v>
      </c>
      <c r="G114" s="54">
        <v>0.19982650462962961</v>
      </c>
      <c r="H114" s="55">
        <f t="shared" si="8"/>
        <v>0.18734675925925925</v>
      </c>
    </row>
    <row r="115" spans="1:20" ht="14.15">
      <c r="A115" s="9">
        <v>0.5444444444444444</v>
      </c>
      <c r="B115" s="10">
        <v>34</v>
      </c>
      <c r="C115" s="15">
        <v>3</v>
      </c>
      <c r="D115" s="42" t="s">
        <v>69</v>
      </c>
      <c r="E115" s="44" t="s">
        <v>66</v>
      </c>
      <c r="F115" s="54">
        <v>9.6615740740740742E-3</v>
      </c>
      <c r="G115" s="54">
        <v>0.19712743055555557</v>
      </c>
      <c r="H115" s="55">
        <f t="shared" si="8"/>
        <v>0.18746585648148148</v>
      </c>
    </row>
    <row r="116" spans="1:20">
      <c r="C116" s="5"/>
    </row>
    <row r="117" spans="1:20">
      <c r="C117" s="5"/>
      <c r="D117" s="16"/>
      <c r="E117" s="4"/>
    </row>
    <row r="118" spans="1:20" s="4" customFormat="1" ht="15" customHeight="1">
      <c r="A118" s="71" t="s">
        <v>34</v>
      </c>
      <c r="B118" s="72"/>
      <c r="C118" s="72"/>
      <c r="D118" s="72"/>
      <c r="E118" s="72"/>
      <c r="F118" s="72"/>
      <c r="G118" s="72"/>
      <c r="H118" s="7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2.9" thickBot="1">
      <c r="A119" s="25" t="s">
        <v>3</v>
      </c>
      <c r="B119" s="39" t="s">
        <v>26</v>
      </c>
      <c r="C119" s="40" t="s">
        <v>71</v>
      </c>
      <c r="D119" s="14" t="s">
        <v>4</v>
      </c>
      <c r="E119" s="14" t="s">
        <v>5</v>
      </c>
      <c r="F119" s="51" t="s">
        <v>23</v>
      </c>
      <c r="G119" s="51" t="s">
        <v>24</v>
      </c>
      <c r="H119" s="51" t="s">
        <v>25</v>
      </c>
    </row>
    <row r="120" spans="1:20" ht="14.15">
      <c r="A120" s="9">
        <v>0.5541666666666667</v>
      </c>
      <c r="B120" s="10">
        <v>41</v>
      </c>
      <c r="C120" s="15">
        <v>1</v>
      </c>
      <c r="D120" s="42" t="s">
        <v>59</v>
      </c>
      <c r="E120" s="44" t="s">
        <v>55</v>
      </c>
      <c r="F120" s="52">
        <v>2.0193171296296296E-2</v>
      </c>
      <c r="G120" s="52">
        <v>0.20595462962962963</v>
      </c>
      <c r="H120" s="53">
        <f t="shared" ref="H120:H122" si="9">G120-F120</f>
        <v>0.18576145833333332</v>
      </c>
    </row>
    <row r="121" spans="1:20" ht="14.15">
      <c r="A121" s="9">
        <v>0.55555555555555558</v>
      </c>
      <c r="B121" s="10">
        <v>42</v>
      </c>
      <c r="C121" s="15">
        <v>2</v>
      </c>
      <c r="D121" s="42" t="s">
        <v>56</v>
      </c>
      <c r="E121" s="44" t="s">
        <v>55</v>
      </c>
      <c r="F121" s="52">
        <v>2.1625925925925927E-2</v>
      </c>
      <c r="G121" s="52">
        <v>0.20812604166666668</v>
      </c>
      <c r="H121" s="53">
        <f t="shared" si="9"/>
        <v>0.18650011574074074</v>
      </c>
    </row>
    <row r="122" spans="1:20" ht="14.15">
      <c r="A122" s="9">
        <v>0.55694444444444446</v>
      </c>
      <c r="B122" s="10">
        <v>43</v>
      </c>
      <c r="C122" s="15">
        <v>3</v>
      </c>
      <c r="D122" s="42" t="s">
        <v>70</v>
      </c>
      <c r="E122" s="44" t="s">
        <v>66</v>
      </c>
      <c r="F122" s="52">
        <v>2.3062152777777779E-2</v>
      </c>
      <c r="G122" s="52">
        <v>0.21037280092592592</v>
      </c>
      <c r="H122" s="53">
        <f t="shared" si="9"/>
        <v>0.18731064814814813</v>
      </c>
    </row>
    <row r="123" spans="1:20">
      <c r="A123" s="20"/>
      <c r="B123" s="4"/>
      <c r="C123" s="5"/>
      <c r="D123" s="16"/>
      <c r="E123" s="4"/>
    </row>
    <row r="124" spans="1:20">
      <c r="B124" s="23"/>
      <c r="C124" s="5"/>
      <c r="D124" s="24"/>
    </row>
    <row r="125" spans="1:20" s="18" customFormat="1" ht="15.45">
      <c r="C125" s="19"/>
      <c r="D125" s="27" t="s">
        <v>14</v>
      </c>
      <c r="E125" s="30" t="s">
        <v>30</v>
      </c>
      <c r="F125" s="49"/>
      <c r="G125" s="49"/>
      <c r="H125" s="49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s="18" customFormat="1" ht="15.45">
      <c r="C126" s="19"/>
      <c r="D126" s="27"/>
      <c r="E126" s="28"/>
      <c r="F126" s="49"/>
      <c r="G126" s="49"/>
      <c r="H126" s="49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>
      <c r="E127" s="7"/>
    </row>
    <row r="128" spans="1:20" s="18" customFormat="1" ht="15" customHeight="1">
      <c r="A128" s="65" t="s">
        <v>15</v>
      </c>
      <c r="B128" s="66"/>
      <c r="C128" s="66"/>
      <c r="D128" s="66"/>
      <c r="E128" s="66"/>
      <c r="F128" s="66"/>
      <c r="G128" s="66"/>
      <c r="H128" s="67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2.9" thickBot="1">
      <c r="A129" s="25" t="s">
        <v>3</v>
      </c>
      <c r="B129" s="26" t="s">
        <v>26</v>
      </c>
      <c r="C129" s="34" t="s">
        <v>71</v>
      </c>
      <c r="D129" s="14" t="s">
        <v>4</v>
      </c>
      <c r="E129" s="14" t="s">
        <v>5</v>
      </c>
      <c r="F129" s="51" t="s">
        <v>23</v>
      </c>
      <c r="G129" s="51" t="s">
        <v>24</v>
      </c>
      <c r="H129" s="51" t="s">
        <v>25</v>
      </c>
    </row>
    <row r="130" spans="1:20" ht="14.15">
      <c r="A130" s="9">
        <v>0.41666666666666669</v>
      </c>
      <c r="B130" s="10">
        <v>47</v>
      </c>
      <c r="C130" s="15">
        <v>1</v>
      </c>
      <c r="D130" s="42" t="s">
        <v>128</v>
      </c>
      <c r="E130" s="44" t="s">
        <v>52</v>
      </c>
      <c r="F130" s="52">
        <v>3.1910879629629628E-3</v>
      </c>
      <c r="G130" s="52">
        <v>6.2315393518518523E-2</v>
      </c>
      <c r="H130" s="53">
        <f t="shared" ref="H130:H141" si="10">G130-F130</f>
        <v>5.9124305555555562E-2</v>
      </c>
    </row>
    <row r="131" spans="1:20" ht="14.15">
      <c r="A131" s="9">
        <v>0.41666666666666669</v>
      </c>
      <c r="B131" s="10">
        <v>47</v>
      </c>
      <c r="C131" s="15">
        <v>1</v>
      </c>
      <c r="D131" s="42" t="s">
        <v>127</v>
      </c>
      <c r="E131" s="44" t="s">
        <v>52</v>
      </c>
      <c r="F131" s="52">
        <v>3.1910879629629628E-3</v>
      </c>
      <c r="G131" s="52">
        <v>6.2315393518518523E-2</v>
      </c>
      <c r="H131" s="53">
        <f t="shared" si="10"/>
        <v>5.9124305555555562E-2</v>
      </c>
    </row>
    <row r="132" spans="1:20" ht="14.15">
      <c r="A132" s="9">
        <v>0.41666666666666669</v>
      </c>
      <c r="B132" s="10">
        <v>47</v>
      </c>
      <c r="C132" s="15">
        <v>1</v>
      </c>
      <c r="D132" s="42" t="s">
        <v>126</v>
      </c>
      <c r="E132" s="44" t="s">
        <v>52</v>
      </c>
      <c r="F132" s="52">
        <v>3.1910879629629628E-3</v>
      </c>
      <c r="G132" s="52">
        <v>6.2315393518518523E-2</v>
      </c>
      <c r="H132" s="53">
        <f t="shared" si="10"/>
        <v>5.9124305555555562E-2</v>
      </c>
    </row>
    <row r="133" spans="1:20" ht="14.15">
      <c r="A133" s="9">
        <v>0.41666666666666669</v>
      </c>
      <c r="B133" s="10">
        <v>47</v>
      </c>
      <c r="C133" s="15">
        <v>1</v>
      </c>
      <c r="D133" s="42" t="s">
        <v>125</v>
      </c>
      <c r="E133" s="44" t="s">
        <v>52</v>
      </c>
      <c r="F133" s="52">
        <v>3.1910879629629628E-3</v>
      </c>
      <c r="G133" s="52">
        <v>6.2315393518518523E-2</v>
      </c>
      <c r="H133" s="53">
        <f t="shared" si="10"/>
        <v>5.9124305555555562E-2</v>
      </c>
    </row>
    <row r="134" spans="1:20" ht="14.15">
      <c r="A134" s="9">
        <v>0.41944444444444445</v>
      </c>
      <c r="B134" s="10">
        <v>49</v>
      </c>
      <c r="C134" s="15">
        <v>2</v>
      </c>
      <c r="D134" s="42" t="s">
        <v>124</v>
      </c>
      <c r="E134" s="43" t="s">
        <v>53</v>
      </c>
      <c r="F134" s="52">
        <v>5.9939814814814812E-3</v>
      </c>
      <c r="G134" s="52">
        <v>6.5568518518518512E-2</v>
      </c>
      <c r="H134" s="55">
        <f t="shared" si="10"/>
        <v>5.957453703703703E-2</v>
      </c>
    </row>
    <row r="135" spans="1:20" ht="14.15">
      <c r="A135" s="9">
        <v>0.41944444444444445</v>
      </c>
      <c r="B135" s="10">
        <v>49</v>
      </c>
      <c r="C135" s="15">
        <v>2</v>
      </c>
      <c r="D135" s="42" t="s">
        <v>123</v>
      </c>
      <c r="E135" s="43" t="s">
        <v>53</v>
      </c>
      <c r="F135" s="52">
        <v>5.9939814814814812E-3</v>
      </c>
      <c r="G135" s="52">
        <v>6.5568518518518512E-2</v>
      </c>
      <c r="H135" s="55">
        <f t="shared" si="10"/>
        <v>5.957453703703703E-2</v>
      </c>
    </row>
    <row r="136" spans="1:20" ht="14.15">
      <c r="A136" s="9">
        <v>0.41944444444444445</v>
      </c>
      <c r="B136" s="10">
        <v>49</v>
      </c>
      <c r="C136" s="15">
        <v>2</v>
      </c>
      <c r="D136" s="42" t="s">
        <v>122</v>
      </c>
      <c r="E136" s="43" t="s">
        <v>53</v>
      </c>
      <c r="F136" s="52">
        <v>5.9939814814814812E-3</v>
      </c>
      <c r="G136" s="52">
        <v>6.5568518518518512E-2</v>
      </c>
      <c r="H136" s="55">
        <f t="shared" si="10"/>
        <v>5.957453703703703E-2</v>
      </c>
    </row>
    <row r="137" spans="1:20" ht="14.15">
      <c r="A137" s="9">
        <v>0.41944444444444445</v>
      </c>
      <c r="B137" s="10">
        <v>49</v>
      </c>
      <c r="C137" s="15">
        <v>2</v>
      </c>
      <c r="D137" s="42" t="s">
        <v>121</v>
      </c>
      <c r="E137" s="43" t="s">
        <v>53</v>
      </c>
      <c r="F137" s="52">
        <v>5.9939814814814812E-3</v>
      </c>
      <c r="G137" s="52">
        <v>6.5568518518518512E-2</v>
      </c>
      <c r="H137" s="55">
        <f t="shared" si="10"/>
        <v>5.957453703703703E-2</v>
      </c>
    </row>
    <row r="138" spans="1:20" ht="14.15">
      <c r="A138" s="9">
        <v>0.41805555555555557</v>
      </c>
      <c r="B138" s="10">
        <v>48</v>
      </c>
      <c r="C138" s="15">
        <v>3</v>
      </c>
      <c r="D138" s="42" t="s">
        <v>117</v>
      </c>
      <c r="E138" s="47" t="s">
        <v>40</v>
      </c>
      <c r="F138" s="54">
        <v>4.5906250000000001E-3</v>
      </c>
      <c r="G138" s="54">
        <v>6.530729166666667E-2</v>
      </c>
      <c r="H138" s="55">
        <f t="shared" si="10"/>
        <v>6.0716666666666669E-2</v>
      </c>
    </row>
    <row r="139" spans="1:20" ht="14.15">
      <c r="A139" s="9">
        <v>0.41805555555555557</v>
      </c>
      <c r="B139" s="10">
        <v>48</v>
      </c>
      <c r="C139" s="15">
        <v>3</v>
      </c>
      <c r="D139" s="42" t="s">
        <v>118</v>
      </c>
      <c r="E139" s="47" t="s">
        <v>40</v>
      </c>
      <c r="F139" s="54">
        <v>4.5906250000000001E-3</v>
      </c>
      <c r="G139" s="54">
        <v>6.530729166666667E-2</v>
      </c>
      <c r="H139" s="55">
        <f t="shared" si="10"/>
        <v>6.0716666666666669E-2</v>
      </c>
    </row>
    <row r="140" spans="1:20" ht="14.15">
      <c r="A140" s="9">
        <v>0.41805555555555557</v>
      </c>
      <c r="B140" s="10">
        <v>48</v>
      </c>
      <c r="C140" s="15">
        <v>3</v>
      </c>
      <c r="D140" s="42" t="s">
        <v>119</v>
      </c>
      <c r="E140" s="47" t="s">
        <v>40</v>
      </c>
      <c r="F140" s="54">
        <v>4.5906250000000001E-3</v>
      </c>
      <c r="G140" s="54">
        <v>6.530729166666667E-2</v>
      </c>
      <c r="H140" s="55">
        <f t="shared" si="10"/>
        <v>6.0716666666666669E-2</v>
      </c>
    </row>
    <row r="141" spans="1:20" ht="14.15">
      <c r="A141" s="9">
        <v>0.41805555555555557</v>
      </c>
      <c r="B141" s="10">
        <v>48</v>
      </c>
      <c r="C141" s="15">
        <v>3</v>
      </c>
      <c r="D141" s="42" t="s">
        <v>120</v>
      </c>
      <c r="E141" s="47" t="s">
        <v>40</v>
      </c>
      <c r="F141" s="54">
        <v>4.5906250000000001E-3</v>
      </c>
      <c r="G141" s="54">
        <v>6.530729166666667E-2</v>
      </c>
      <c r="H141" s="55">
        <f t="shared" si="10"/>
        <v>6.0716666666666669E-2</v>
      </c>
    </row>
    <row r="143" spans="1:20" s="4" customFormat="1" ht="15" customHeight="1">
      <c r="A143" s="65" t="s">
        <v>16</v>
      </c>
      <c r="B143" s="66"/>
      <c r="C143" s="66"/>
      <c r="D143" s="66"/>
      <c r="E143" s="66"/>
      <c r="F143" s="66"/>
      <c r="G143" s="66"/>
      <c r="H143" s="67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2.9" thickBot="1">
      <c r="A144" s="25" t="s">
        <v>3</v>
      </c>
      <c r="B144" s="26" t="s">
        <v>26</v>
      </c>
      <c r="C144" s="34" t="s">
        <v>71</v>
      </c>
      <c r="D144" s="14" t="s">
        <v>4</v>
      </c>
      <c r="E144" s="14" t="s">
        <v>5</v>
      </c>
      <c r="F144" s="51" t="s">
        <v>23</v>
      </c>
      <c r="G144" s="51" t="s">
        <v>24</v>
      </c>
      <c r="H144" s="51" t="s">
        <v>25</v>
      </c>
    </row>
    <row r="145" spans="1:8" ht="14.15">
      <c r="A145" s="9">
        <v>0.42083333333333334</v>
      </c>
      <c r="B145" s="10">
        <v>50</v>
      </c>
      <c r="C145" s="15">
        <v>1</v>
      </c>
      <c r="D145" s="44" t="s">
        <v>112</v>
      </c>
      <c r="E145" s="44" t="s">
        <v>66</v>
      </c>
      <c r="F145" s="52">
        <v>7.3690972222222231E-3</v>
      </c>
      <c r="G145" s="52">
        <v>6.8085069444444452E-2</v>
      </c>
      <c r="H145" s="53">
        <f t="shared" ref="H145:H150" si="11">G145-F145</f>
        <v>6.0715972222222227E-2</v>
      </c>
    </row>
    <row r="146" spans="1:8" ht="14.15">
      <c r="A146" s="9">
        <v>0.42083333333333334</v>
      </c>
      <c r="B146" s="10">
        <v>50</v>
      </c>
      <c r="C146" s="15">
        <v>1</v>
      </c>
      <c r="D146" s="44" t="s">
        <v>111</v>
      </c>
      <c r="E146" s="44" t="s">
        <v>66</v>
      </c>
      <c r="F146" s="52">
        <v>7.3690972222222231E-3</v>
      </c>
      <c r="G146" s="52">
        <v>6.8085069444444452E-2</v>
      </c>
      <c r="H146" s="53">
        <f t="shared" si="11"/>
        <v>6.0715972222222227E-2</v>
      </c>
    </row>
    <row r="147" spans="1:8" ht="14.15">
      <c r="A147" s="9">
        <v>0.42222222222222222</v>
      </c>
      <c r="B147" s="10">
        <v>51</v>
      </c>
      <c r="C147" s="15">
        <v>2</v>
      </c>
      <c r="D147" s="44" t="s">
        <v>113</v>
      </c>
      <c r="E147" s="44" t="s">
        <v>60</v>
      </c>
      <c r="F147" s="52">
        <v>8.7769675925925932E-3</v>
      </c>
      <c r="G147" s="52">
        <v>7.0583101851851848E-2</v>
      </c>
      <c r="H147" s="53">
        <f t="shared" si="11"/>
        <v>6.1806134259259252E-2</v>
      </c>
    </row>
    <row r="148" spans="1:8" ht="14.15">
      <c r="A148" s="9">
        <v>0.42222222222222222</v>
      </c>
      <c r="B148" s="10">
        <v>51</v>
      </c>
      <c r="C148" s="15">
        <v>2</v>
      </c>
      <c r="D148" s="44" t="s">
        <v>114</v>
      </c>
      <c r="E148" s="44" t="s">
        <v>60</v>
      </c>
      <c r="F148" s="52">
        <v>8.7769675925925932E-3</v>
      </c>
      <c r="G148" s="52">
        <v>7.0583101851851848E-2</v>
      </c>
      <c r="H148" s="53">
        <f t="shared" si="11"/>
        <v>6.1806134259259252E-2</v>
      </c>
    </row>
    <row r="149" spans="1:8" ht="14.15">
      <c r="A149" s="9">
        <v>0.4236111111111111</v>
      </c>
      <c r="B149" s="10">
        <v>52</v>
      </c>
      <c r="C149" s="15">
        <v>3</v>
      </c>
      <c r="D149" s="44" t="s">
        <v>115</v>
      </c>
      <c r="E149" s="44" t="s">
        <v>42</v>
      </c>
      <c r="F149" s="52">
        <v>1.0187962962962963E-2</v>
      </c>
      <c r="G149" s="52">
        <v>7.2714699074074074E-2</v>
      </c>
      <c r="H149" s="53">
        <f t="shared" si="11"/>
        <v>6.2526736111111106E-2</v>
      </c>
    </row>
    <row r="150" spans="1:8" ht="14.15">
      <c r="A150" s="9">
        <v>0.4236111111111111</v>
      </c>
      <c r="B150" s="10">
        <v>52</v>
      </c>
      <c r="C150" s="15">
        <v>3</v>
      </c>
      <c r="D150" s="44" t="s">
        <v>116</v>
      </c>
      <c r="E150" s="44" t="s">
        <v>42</v>
      </c>
      <c r="F150" s="52">
        <v>1.0187962962962963E-2</v>
      </c>
      <c r="G150" s="52">
        <v>7.2714699074074074E-2</v>
      </c>
      <c r="H150" s="53">
        <f t="shared" si="11"/>
        <v>6.2526736111111106E-2</v>
      </c>
    </row>
    <row r="152" spans="1:8" ht="15" customHeight="1">
      <c r="A152" s="65" t="s">
        <v>17</v>
      </c>
      <c r="B152" s="66"/>
      <c r="C152" s="66"/>
      <c r="D152" s="66"/>
      <c r="E152" s="66"/>
      <c r="F152" s="66"/>
      <c r="G152" s="66"/>
      <c r="H152" s="67"/>
    </row>
    <row r="153" spans="1:8">
      <c r="A153" s="37" t="s">
        <v>3</v>
      </c>
      <c r="B153" s="38" t="s">
        <v>26</v>
      </c>
      <c r="C153" s="35" t="s">
        <v>71</v>
      </c>
      <c r="D153" s="29" t="s">
        <v>4</v>
      </c>
      <c r="E153" s="29" t="s">
        <v>5</v>
      </c>
      <c r="F153" s="56" t="s">
        <v>23</v>
      </c>
      <c r="G153" s="56" t="s">
        <v>24</v>
      </c>
      <c r="H153" s="51" t="s">
        <v>25</v>
      </c>
    </row>
    <row r="154" spans="1:8" ht="14.15">
      <c r="A154" s="9">
        <v>0.43194444444444446</v>
      </c>
      <c r="B154" s="10">
        <v>55</v>
      </c>
      <c r="C154" s="12">
        <v>1</v>
      </c>
      <c r="D154" s="48" t="s">
        <v>110</v>
      </c>
      <c r="E154" s="44" t="s">
        <v>52</v>
      </c>
      <c r="F154" s="54">
        <v>1.8626851851851849E-2</v>
      </c>
      <c r="G154" s="54">
        <v>7.569374999999999E-2</v>
      </c>
      <c r="H154" s="53">
        <f t="shared" ref="H154:H165" si="12">G154-F154</f>
        <v>5.7066898148148137E-2</v>
      </c>
    </row>
    <row r="155" spans="1:8" ht="14.15">
      <c r="A155" s="9">
        <v>0.43194444444444446</v>
      </c>
      <c r="B155" s="10">
        <v>55</v>
      </c>
      <c r="C155" s="12">
        <v>1</v>
      </c>
      <c r="D155" s="45" t="s">
        <v>109</v>
      </c>
      <c r="E155" s="44" t="s">
        <v>52</v>
      </c>
      <c r="F155" s="54">
        <v>1.8626851851851849E-2</v>
      </c>
      <c r="G155" s="54">
        <v>7.569374999999999E-2</v>
      </c>
      <c r="H155" s="53">
        <f t="shared" si="12"/>
        <v>5.7066898148148137E-2</v>
      </c>
    </row>
    <row r="156" spans="1:8" ht="14.15">
      <c r="A156" s="9">
        <v>0.43194444444444446</v>
      </c>
      <c r="B156" s="10">
        <v>55</v>
      </c>
      <c r="C156" s="12">
        <v>1</v>
      </c>
      <c r="D156" s="45" t="s">
        <v>108</v>
      </c>
      <c r="E156" s="44" t="s">
        <v>52</v>
      </c>
      <c r="F156" s="54">
        <v>1.8626851851851849E-2</v>
      </c>
      <c r="G156" s="54">
        <v>7.569374999999999E-2</v>
      </c>
      <c r="H156" s="53">
        <f t="shared" si="12"/>
        <v>5.7066898148148137E-2</v>
      </c>
    </row>
    <row r="157" spans="1:8" ht="14.15">
      <c r="A157" s="9">
        <v>0.43194444444444446</v>
      </c>
      <c r="B157" s="10">
        <v>55</v>
      </c>
      <c r="C157" s="12">
        <v>1</v>
      </c>
      <c r="D157" s="45" t="s">
        <v>107</v>
      </c>
      <c r="E157" s="44" t="s">
        <v>52</v>
      </c>
      <c r="F157" s="54">
        <v>1.8626851851851849E-2</v>
      </c>
      <c r="G157" s="54">
        <v>7.569374999999999E-2</v>
      </c>
      <c r="H157" s="53">
        <f t="shared" si="12"/>
        <v>5.7066898148148137E-2</v>
      </c>
    </row>
    <row r="158" spans="1:8" ht="14.15">
      <c r="A158" s="9">
        <v>0.42916666666666664</v>
      </c>
      <c r="B158" s="10">
        <v>53</v>
      </c>
      <c r="C158" s="12">
        <v>2</v>
      </c>
      <c r="D158" s="45" t="s">
        <v>106</v>
      </c>
      <c r="E158" s="44" t="s">
        <v>40</v>
      </c>
      <c r="F158" s="54">
        <v>1.5745023148148147E-2</v>
      </c>
      <c r="G158" s="54">
        <v>7.3081134259259259E-2</v>
      </c>
      <c r="H158" s="53">
        <f t="shared" si="12"/>
        <v>5.7336111111111115E-2</v>
      </c>
    </row>
    <row r="159" spans="1:8" ht="14.15">
      <c r="A159" s="9">
        <v>0.42916666666666664</v>
      </c>
      <c r="B159" s="10">
        <v>53</v>
      </c>
      <c r="C159" s="12">
        <v>2</v>
      </c>
      <c r="D159" s="45" t="s">
        <v>105</v>
      </c>
      <c r="E159" s="44" t="s">
        <v>40</v>
      </c>
      <c r="F159" s="54">
        <v>1.5745023148148147E-2</v>
      </c>
      <c r="G159" s="54">
        <v>7.3081134259259259E-2</v>
      </c>
      <c r="H159" s="53">
        <f t="shared" si="12"/>
        <v>5.7336111111111115E-2</v>
      </c>
    </row>
    <row r="160" spans="1:8" ht="14.15">
      <c r="A160" s="9">
        <v>0.42916666666666664</v>
      </c>
      <c r="B160" s="10">
        <v>53</v>
      </c>
      <c r="C160" s="12">
        <v>2</v>
      </c>
      <c r="D160" s="45" t="s">
        <v>104</v>
      </c>
      <c r="E160" s="44" t="s">
        <v>40</v>
      </c>
      <c r="F160" s="54">
        <v>1.5745023148148147E-2</v>
      </c>
      <c r="G160" s="54">
        <v>7.3081134259259259E-2</v>
      </c>
      <c r="H160" s="53">
        <f t="shared" si="12"/>
        <v>5.7336111111111115E-2</v>
      </c>
    </row>
    <row r="161" spans="1:20" ht="14.15">
      <c r="A161" s="9">
        <v>0.42916666666666664</v>
      </c>
      <c r="B161" s="10">
        <v>53</v>
      </c>
      <c r="C161" s="12">
        <v>2</v>
      </c>
      <c r="D161" s="45" t="s">
        <v>103</v>
      </c>
      <c r="E161" s="44" t="s">
        <v>40</v>
      </c>
      <c r="F161" s="54">
        <v>1.5745023148148147E-2</v>
      </c>
      <c r="G161" s="54">
        <v>7.3081134259259259E-2</v>
      </c>
      <c r="H161" s="53">
        <f t="shared" si="12"/>
        <v>5.7336111111111115E-2</v>
      </c>
    </row>
    <row r="162" spans="1:20" ht="14.15">
      <c r="A162" s="9">
        <v>0.43055555555555558</v>
      </c>
      <c r="B162" s="10">
        <v>54</v>
      </c>
      <c r="C162" s="12">
        <v>3</v>
      </c>
      <c r="D162" s="45" t="s">
        <v>99</v>
      </c>
      <c r="E162" s="44" t="s">
        <v>66</v>
      </c>
      <c r="F162" s="54">
        <v>1.7162037037037038E-2</v>
      </c>
      <c r="G162" s="54">
        <v>7.494826388888888E-2</v>
      </c>
      <c r="H162" s="53">
        <f t="shared" si="12"/>
        <v>5.7786226851851842E-2</v>
      </c>
    </row>
    <row r="163" spans="1:20" ht="14.15">
      <c r="A163" s="9">
        <v>0.43055555555555558</v>
      </c>
      <c r="B163" s="10">
        <v>54</v>
      </c>
      <c r="C163" s="12">
        <v>3</v>
      </c>
      <c r="D163" s="45" t="s">
        <v>100</v>
      </c>
      <c r="E163" s="44" t="s">
        <v>66</v>
      </c>
      <c r="F163" s="54">
        <v>1.7162037037037038E-2</v>
      </c>
      <c r="G163" s="54">
        <v>7.494826388888888E-2</v>
      </c>
      <c r="H163" s="53">
        <f t="shared" si="12"/>
        <v>5.7786226851851842E-2</v>
      </c>
    </row>
    <row r="164" spans="1:20" ht="14.15">
      <c r="A164" s="9">
        <v>0.43055555555555558</v>
      </c>
      <c r="B164" s="10">
        <v>54</v>
      </c>
      <c r="C164" s="12">
        <v>3</v>
      </c>
      <c r="D164" s="45" t="s">
        <v>101</v>
      </c>
      <c r="E164" s="44" t="s">
        <v>66</v>
      </c>
      <c r="F164" s="54">
        <v>1.7162037037037038E-2</v>
      </c>
      <c r="G164" s="54">
        <v>7.494826388888888E-2</v>
      </c>
      <c r="H164" s="53">
        <f t="shared" si="12"/>
        <v>5.7786226851851842E-2</v>
      </c>
    </row>
    <row r="165" spans="1:20" ht="14.15">
      <c r="A165" s="9">
        <v>0.43055555555555558</v>
      </c>
      <c r="B165" s="10">
        <v>54</v>
      </c>
      <c r="C165" s="12">
        <v>3</v>
      </c>
      <c r="D165" s="45" t="s">
        <v>102</v>
      </c>
      <c r="E165" s="44" t="s">
        <v>66</v>
      </c>
      <c r="F165" s="54">
        <v>1.7162037037037038E-2</v>
      </c>
      <c r="G165" s="54">
        <v>7.494826388888888E-2</v>
      </c>
      <c r="H165" s="53">
        <f t="shared" si="12"/>
        <v>5.7786226851851842E-2</v>
      </c>
    </row>
    <row r="167" spans="1:20" s="4" customFormat="1" ht="15" customHeight="1">
      <c r="A167" s="65" t="s">
        <v>18</v>
      </c>
      <c r="B167" s="66"/>
      <c r="C167" s="66"/>
      <c r="D167" s="66"/>
      <c r="E167" s="66"/>
      <c r="F167" s="66"/>
      <c r="G167" s="66"/>
      <c r="H167" s="67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2.9" thickBot="1">
      <c r="A168" s="25" t="s">
        <v>3</v>
      </c>
      <c r="B168" s="26" t="s">
        <v>26</v>
      </c>
      <c r="C168" s="34" t="s">
        <v>71</v>
      </c>
      <c r="D168" s="14" t="s">
        <v>4</v>
      </c>
      <c r="E168" s="14" t="s">
        <v>5</v>
      </c>
      <c r="F168" s="51" t="s">
        <v>23</v>
      </c>
      <c r="G168" s="51" t="s">
        <v>24</v>
      </c>
      <c r="H168" s="51" t="s">
        <v>25</v>
      </c>
    </row>
    <row r="169" spans="1:20" ht="14.15">
      <c r="A169" s="9">
        <v>0.44166666666666665</v>
      </c>
      <c r="B169" s="10">
        <v>62</v>
      </c>
      <c r="C169" s="15">
        <v>1</v>
      </c>
      <c r="D169" s="42" t="s">
        <v>94</v>
      </c>
      <c r="E169" s="44" t="s">
        <v>42</v>
      </c>
      <c r="F169" s="52">
        <v>2.8516550925925924E-2</v>
      </c>
      <c r="G169" s="52">
        <v>8.6728472222222228E-2</v>
      </c>
      <c r="H169" s="53">
        <f t="shared" ref="H169:H174" si="13">G169-F169</f>
        <v>5.8211921296296307E-2</v>
      </c>
    </row>
    <row r="170" spans="1:20" ht="14.15">
      <c r="A170" s="9">
        <v>0.44166666666666665</v>
      </c>
      <c r="B170" s="10">
        <v>62</v>
      </c>
      <c r="C170" s="15">
        <v>1</v>
      </c>
      <c r="D170" s="42" t="s">
        <v>93</v>
      </c>
      <c r="E170" s="44" t="s">
        <v>42</v>
      </c>
      <c r="F170" s="52">
        <v>2.8516550925925924E-2</v>
      </c>
      <c r="G170" s="52">
        <v>8.6728472222222228E-2</v>
      </c>
      <c r="H170" s="53">
        <f t="shared" ref="H170:H171" si="14">G170-F170</f>
        <v>5.8211921296296307E-2</v>
      </c>
    </row>
    <row r="171" spans="1:20" ht="14.15">
      <c r="A171" s="9">
        <v>0.43472222222222223</v>
      </c>
      <c r="B171" s="10">
        <v>57</v>
      </c>
      <c r="C171" s="15">
        <v>2</v>
      </c>
      <c r="D171" s="42" t="s">
        <v>95</v>
      </c>
      <c r="E171" s="44" t="s">
        <v>53</v>
      </c>
      <c r="F171" s="54">
        <v>2.143391203703704E-2</v>
      </c>
      <c r="G171" s="54">
        <v>7.9823379629629626E-2</v>
      </c>
      <c r="H171" s="53">
        <f t="shared" si="14"/>
        <v>5.8389467592592587E-2</v>
      </c>
    </row>
    <row r="172" spans="1:20" ht="14.15">
      <c r="A172" s="9">
        <v>0.43472222222222223</v>
      </c>
      <c r="B172" s="10">
        <v>57</v>
      </c>
      <c r="C172" s="15">
        <v>2</v>
      </c>
      <c r="D172" s="42" t="s">
        <v>96</v>
      </c>
      <c r="E172" s="44" t="s">
        <v>53</v>
      </c>
      <c r="F172" s="54">
        <v>2.143391203703704E-2</v>
      </c>
      <c r="G172" s="54">
        <v>7.9823379629629626E-2</v>
      </c>
      <c r="H172" s="53">
        <f t="shared" si="13"/>
        <v>5.8389467592592587E-2</v>
      </c>
    </row>
    <row r="173" spans="1:20" ht="14.15">
      <c r="A173" s="9">
        <v>0.43611111111111112</v>
      </c>
      <c r="B173" s="10">
        <v>58</v>
      </c>
      <c r="C173" s="15">
        <v>3</v>
      </c>
      <c r="D173" s="42" t="s">
        <v>97</v>
      </c>
      <c r="E173" s="44" t="s">
        <v>60</v>
      </c>
      <c r="F173" s="54">
        <v>2.2807638888888888E-2</v>
      </c>
      <c r="G173" s="54">
        <v>8.1355208333333331E-2</v>
      </c>
      <c r="H173" s="53">
        <f t="shared" ref="H173" si="15">G173-F173</f>
        <v>5.8547569444444447E-2</v>
      </c>
    </row>
    <row r="174" spans="1:20" ht="14.15">
      <c r="A174" s="9">
        <v>0.43611111111111112</v>
      </c>
      <c r="B174" s="10">
        <v>58</v>
      </c>
      <c r="C174" s="15">
        <v>3</v>
      </c>
      <c r="D174" s="42" t="s">
        <v>98</v>
      </c>
      <c r="E174" s="44" t="s">
        <v>60</v>
      </c>
      <c r="F174" s="54">
        <v>2.2807638888888888E-2</v>
      </c>
      <c r="G174" s="54">
        <v>8.1355208333333331E-2</v>
      </c>
      <c r="H174" s="53">
        <f t="shared" si="13"/>
        <v>5.8547569444444447E-2</v>
      </c>
    </row>
    <row r="176" spans="1:20" s="4" customFormat="1" ht="15" customHeight="1">
      <c r="A176" s="65" t="s">
        <v>19</v>
      </c>
      <c r="B176" s="66"/>
      <c r="C176" s="66"/>
      <c r="D176" s="66"/>
      <c r="E176" s="66"/>
      <c r="F176" s="66"/>
      <c r="G176" s="66"/>
      <c r="H176" s="67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2.9" thickBot="1">
      <c r="A177" s="25" t="s">
        <v>3</v>
      </c>
      <c r="B177" s="26" t="s">
        <v>26</v>
      </c>
      <c r="C177" s="34" t="s">
        <v>71</v>
      </c>
      <c r="D177" s="14" t="s">
        <v>4</v>
      </c>
      <c r="E177" s="14" t="s">
        <v>5</v>
      </c>
      <c r="F177" s="51" t="s">
        <v>23</v>
      </c>
      <c r="G177" s="51" t="s">
        <v>24</v>
      </c>
      <c r="H177" s="51" t="s">
        <v>25</v>
      </c>
    </row>
    <row r="178" spans="1:20" ht="12.65" customHeight="1">
      <c r="A178" s="9">
        <v>0.45277777777777778</v>
      </c>
      <c r="B178" s="10">
        <v>70</v>
      </c>
      <c r="C178" s="15">
        <v>1</v>
      </c>
      <c r="D178" s="42" t="s">
        <v>54</v>
      </c>
      <c r="E178" s="44" t="s">
        <v>53</v>
      </c>
      <c r="F178" s="52">
        <v>4.0227314814814813E-2</v>
      </c>
      <c r="G178" s="52">
        <v>0.10004062500000001</v>
      </c>
      <c r="H178" s="53">
        <f t="shared" ref="H178:H180" si="16">G178-F178</f>
        <v>5.9813310185185195E-2</v>
      </c>
    </row>
    <row r="179" spans="1:20" ht="12.65" customHeight="1">
      <c r="A179" s="9">
        <v>0.45555555555555555</v>
      </c>
      <c r="B179" s="10">
        <v>72</v>
      </c>
      <c r="C179" s="15">
        <v>2</v>
      </c>
      <c r="D179" s="42" t="s">
        <v>47</v>
      </c>
      <c r="E179" s="44" t="s">
        <v>48</v>
      </c>
      <c r="F179" s="54">
        <v>1.4819444444444444E-3</v>
      </c>
      <c r="G179" s="54">
        <v>0.10309733796296297</v>
      </c>
      <c r="H179" s="53">
        <f t="shared" si="16"/>
        <v>0.10161539351851853</v>
      </c>
    </row>
    <row r="180" spans="1:20" ht="12.65" customHeight="1">
      <c r="A180" s="9">
        <v>0.44444444444444442</v>
      </c>
      <c r="B180" s="10">
        <v>64</v>
      </c>
      <c r="C180" s="15">
        <v>3</v>
      </c>
      <c r="D180" s="42" t="s">
        <v>41</v>
      </c>
      <c r="E180" s="44" t="s">
        <v>42</v>
      </c>
      <c r="F180" s="54">
        <v>3.135740740740741E-2</v>
      </c>
      <c r="G180" s="54">
        <v>9.1334837962962961E-2</v>
      </c>
      <c r="H180" s="53">
        <f t="shared" si="16"/>
        <v>5.9977430555555551E-2</v>
      </c>
    </row>
    <row r="181" spans="1:20" ht="12.65" customHeight="1">
      <c r="A181" s="20"/>
      <c r="B181" s="17"/>
      <c r="C181" s="5"/>
      <c r="D181" s="1"/>
    </row>
    <row r="182" spans="1:20" ht="12.65" customHeight="1">
      <c r="A182" s="20"/>
      <c r="B182" s="17"/>
      <c r="C182" s="5"/>
      <c r="D182" s="1"/>
    </row>
    <row r="183" spans="1:20" ht="15.45">
      <c r="D183" s="27" t="s">
        <v>14</v>
      </c>
      <c r="E183" s="23" t="s">
        <v>31</v>
      </c>
    </row>
    <row r="184" spans="1:20">
      <c r="E184" s="7"/>
    </row>
    <row r="185" spans="1:20">
      <c r="E185" s="7"/>
    </row>
    <row r="186" spans="1:20" s="4" customFormat="1" ht="15" customHeight="1">
      <c r="A186" s="68" t="s">
        <v>20</v>
      </c>
      <c r="B186" s="69"/>
      <c r="C186" s="69"/>
      <c r="D186" s="69"/>
      <c r="E186" s="69"/>
      <c r="F186" s="69"/>
      <c r="G186" s="69"/>
      <c r="H186" s="7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2.9" thickBot="1">
      <c r="A187" s="25" t="s">
        <v>3</v>
      </c>
      <c r="B187" s="26" t="s">
        <v>26</v>
      </c>
      <c r="C187" s="36" t="s">
        <v>71</v>
      </c>
      <c r="D187" s="14" t="s">
        <v>4</v>
      </c>
      <c r="E187" s="14" t="s">
        <v>5</v>
      </c>
      <c r="F187" s="51" t="s">
        <v>23</v>
      </c>
      <c r="G187" s="51" t="s">
        <v>24</v>
      </c>
      <c r="H187" s="51" t="s">
        <v>25</v>
      </c>
    </row>
    <row r="188" spans="1:20" ht="14.15">
      <c r="A188" s="9">
        <v>0.52361111111111114</v>
      </c>
      <c r="B188" s="10">
        <v>75</v>
      </c>
      <c r="C188" s="15">
        <v>1</v>
      </c>
      <c r="D188" s="42" t="s">
        <v>84</v>
      </c>
      <c r="E188" s="44" t="s">
        <v>66</v>
      </c>
      <c r="F188" s="52">
        <v>8.4165509259259263E-3</v>
      </c>
      <c r="G188" s="52">
        <v>6.5259953703703702E-2</v>
      </c>
      <c r="H188" s="53">
        <f t="shared" ref="H188:H199" si="17">G188-F188</f>
        <v>5.6843402777777774E-2</v>
      </c>
    </row>
    <row r="189" spans="1:20" ht="14.15">
      <c r="A189" s="9">
        <v>0.52361111111111114</v>
      </c>
      <c r="B189" s="10">
        <v>75</v>
      </c>
      <c r="C189" s="15">
        <v>1</v>
      </c>
      <c r="D189" s="42" t="s">
        <v>83</v>
      </c>
      <c r="E189" s="44" t="s">
        <v>66</v>
      </c>
      <c r="F189" s="52">
        <v>8.4165509259259263E-3</v>
      </c>
      <c r="G189" s="52">
        <v>6.5259953703703702E-2</v>
      </c>
      <c r="H189" s="53">
        <f t="shared" si="17"/>
        <v>5.6843402777777774E-2</v>
      </c>
    </row>
    <row r="190" spans="1:20" ht="14.15">
      <c r="A190" s="9">
        <v>0.52361111111111114</v>
      </c>
      <c r="B190" s="10">
        <v>75</v>
      </c>
      <c r="C190" s="15">
        <v>1</v>
      </c>
      <c r="D190" s="42" t="s">
        <v>82</v>
      </c>
      <c r="E190" s="44" t="s">
        <v>66</v>
      </c>
      <c r="F190" s="52">
        <v>8.4165509259259263E-3</v>
      </c>
      <c r="G190" s="52">
        <v>6.5259953703703702E-2</v>
      </c>
      <c r="H190" s="53">
        <f t="shared" si="17"/>
        <v>5.6843402777777774E-2</v>
      </c>
    </row>
    <row r="191" spans="1:20" ht="14.15">
      <c r="A191" s="9">
        <v>0.52361111111111114</v>
      </c>
      <c r="B191" s="10">
        <v>75</v>
      </c>
      <c r="C191" s="15">
        <v>1</v>
      </c>
      <c r="D191" s="42" t="s">
        <v>81</v>
      </c>
      <c r="E191" s="44" t="s">
        <v>66</v>
      </c>
      <c r="F191" s="52">
        <v>8.4165509259259263E-3</v>
      </c>
      <c r="G191" s="52">
        <v>6.5259953703703702E-2</v>
      </c>
      <c r="H191" s="53">
        <f t="shared" si="17"/>
        <v>5.6843402777777774E-2</v>
      </c>
    </row>
    <row r="192" spans="1:20" ht="14.15">
      <c r="A192" s="9">
        <v>0.52222222222222225</v>
      </c>
      <c r="B192" s="10">
        <v>74</v>
      </c>
      <c r="C192" s="15">
        <v>2</v>
      </c>
      <c r="D192" s="42" t="s">
        <v>85</v>
      </c>
      <c r="E192" s="44" t="s">
        <v>36</v>
      </c>
      <c r="F192" s="54">
        <v>6.9981481481481483E-3</v>
      </c>
      <c r="G192" s="54">
        <v>6.3910995370370371E-2</v>
      </c>
      <c r="H192" s="53">
        <f t="shared" si="17"/>
        <v>5.6912847222222222E-2</v>
      </c>
    </row>
    <row r="193" spans="1:20" ht="14.15">
      <c r="A193" s="9">
        <v>0.52222222222222225</v>
      </c>
      <c r="B193" s="10">
        <v>74</v>
      </c>
      <c r="C193" s="15">
        <v>2</v>
      </c>
      <c r="D193" s="42" t="s">
        <v>86</v>
      </c>
      <c r="E193" s="44" t="s">
        <v>36</v>
      </c>
      <c r="F193" s="54">
        <v>6.9981481481481483E-3</v>
      </c>
      <c r="G193" s="54">
        <v>6.3910995370370371E-2</v>
      </c>
      <c r="H193" s="53">
        <f t="shared" si="17"/>
        <v>5.6912847222222222E-2</v>
      </c>
    </row>
    <row r="194" spans="1:20" ht="14.15">
      <c r="A194" s="9">
        <v>0.52222222222222225</v>
      </c>
      <c r="B194" s="10">
        <v>74</v>
      </c>
      <c r="C194" s="15">
        <v>2</v>
      </c>
      <c r="D194" s="42" t="s">
        <v>87</v>
      </c>
      <c r="E194" s="44" t="s">
        <v>36</v>
      </c>
      <c r="F194" s="54">
        <v>6.9981481481481483E-3</v>
      </c>
      <c r="G194" s="54">
        <v>6.3910995370370371E-2</v>
      </c>
      <c r="H194" s="53">
        <f t="shared" si="17"/>
        <v>5.6912847222222222E-2</v>
      </c>
    </row>
    <row r="195" spans="1:20" ht="14.15">
      <c r="A195" s="9">
        <v>0.52222222222222225</v>
      </c>
      <c r="B195" s="10">
        <v>74</v>
      </c>
      <c r="C195" s="15">
        <v>2</v>
      </c>
      <c r="D195" s="42" t="s">
        <v>88</v>
      </c>
      <c r="E195" s="44" t="s">
        <v>36</v>
      </c>
      <c r="F195" s="54">
        <v>6.9981481481481483E-3</v>
      </c>
      <c r="G195" s="54">
        <v>6.3910995370370371E-2</v>
      </c>
      <c r="H195" s="53">
        <f t="shared" si="17"/>
        <v>5.6912847222222222E-2</v>
      </c>
    </row>
    <row r="196" spans="1:20" ht="14.15">
      <c r="A196" s="9">
        <v>0.52638888888888891</v>
      </c>
      <c r="B196" s="10">
        <v>77</v>
      </c>
      <c r="C196" s="15">
        <v>3</v>
      </c>
      <c r="D196" s="42" t="s">
        <v>89</v>
      </c>
      <c r="E196" s="44" t="s">
        <v>62</v>
      </c>
      <c r="F196" s="54">
        <v>1.1335763888888888E-2</v>
      </c>
      <c r="G196" s="54">
        <v>6.8298842592592598E-2</v>
      </c>
      <c r="H196" s="53">
        <f t="shared" si="17"/>
        <v>5.6963078703703707E-2</v>
      </c>
    </row>
    <row r="197" spans="1:20" ht="14.15">
      <c r="A197" s="9">
        <v>0.52638888888888891</v>
      </c>
      <c r="B197" s="10">
        <v>77</v>
      </c>
      <c r="C197" s="15">
        <v>3</v>
      </c>
      <c r="D197" s="42" t="s">
        <v>90</v>
      </c>
      <c r="E197" s="44" t="s">
        <v>62</v>
      </c>
      <c r="F197" s="54">
        <v>1.1335763888888888E-2</v>
      </c>
      <c r="G197" s="54">
        <v>6.8298842592592598E-2</v>
      </c>
      <c r="H197" s="53">
        <f t="shared" si="17"/>
        <v>5.6963078703703707E-2</v>
      </c>
    </row>
    <row r="198" spans="1:20" ht="14.15">
      <c r="A198" s="9">
        <v>0.52638888888888891</v>
      </c>
      <c r="B198" s="10">
        <v>77</v>
      </c>
      <c r="C198" s="15">
        <v>3</v>
      </c>
      <c r="D198" s="42" t="s">
        <v>91</v>
      </c>
      <c r="E198" s="44" t="s">
        <v>62</v>
      </c>
      <c r="F198" s="54">
        <v>1.1335763888888888E-2</v>
      </c>
      <c r="G198" s="54">
        <v>6.8298842592592598E-2</v>
      </c>
      <c r="H198" s="53">
        <f t="shared" si="17"/>
        <v>5.6963078703703707E-2</v>
      </c>
    </row>
    <row r="199" spans="1:20" ht="14.15">
      <c r="A199" s="9">
        <v>0.52638888888888891</v>
      </c>
      <c r="B199" s="10">
        <v>77</v>
      </c>
      <c r="C199" s="15">
        <v>3</v>
      </c>
      <c r="D199" s="42" t="s">
        <v>92</v>
      </c>
      <c r="E199" s="44" t="s">
        <v>62</v>
      </c>
      <c r="F199" s="54">
        <v>1.1335763888888888E-2</v>
      </c>
      <c r="G199" s="54">
        <v>6.8298842592592598E-2</v>
      </c>
      <c r="H199" s="53">
        <f t="shared" si="17"/>
        <v>5.6963078703703707E-2</v>
      </c>
    </row>
    <row r="201" spans="1:20" s="4" customFormat="1" ht="15" customHeight="1">
      <c r="A201" s="68" t="s">
        <v>21</v>
      </c>
      <c r="B201" s="69"/>
      <c r="C201" s="69"/>
      <c r="D201" s="69"/>
      <c r="E201" s="69"/>
      <c r="F201" s="69"/>
      <c r="G201" s="69"/>
      <c r="H201" s="7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2.9" thickBot="1">
      <c r="A202" s="25" t="s">
        <v>3</v>
      </c>
      <c r="B202" s="26" t="s">
        <v>26</v>
      </c>
      <c r="C202" s="36" t="s">
        <v>71</v>
      </c>
      <c r="D202" s="14" t="s">
        <v>4</v>
      </c>
      <c r="E202" s="14" t="s">
        <v>5</v>
      </c>
      <c r="F202" s="51" t="s">
        <v>23</v>
      </c>
      <c r="G202" s="51" t="s">
        <v>24</v>
      </c>
      <c r="H202" s="51" t="s">
        <v>25</v>
      </c>
    </row>
    <row r="203" spans="1:20" ht="14.15">
      <c r="A203" s="9">
        <v>0.52777777777777779</v>
      </c>
      <c r="B203" s="10">
        <v>78</v>
      </c>
      <c r="C203" s="15">
        <v>1</v>
      </c>
      <c r="D203" s="42" t="s">
        <v>76</v>
      </c>
      <c r="E203" s="44" t="s">
        <v>37</v>
      </c>
      <c r="F203" s="52">
        <v>1.2730439814814816E-2</v>
      </c>
      <c r="G203" s="52">
        <v>7.0828009259259264E-2</v>
      </c>
      <c r="H203" s="53">
        <f t="shared" ref="H203:H208" si="18">G203-F203</f>
        <v>5.8097569444444448E-2</v>
      </c>
    </row>
    <row r="204" spans="1:20" ht="14.15">
      <c r="A204" s="9">
        <v>0.52777777777777779</v>
      </c>
      <c r="B204" s="10">
        <v>78</v>
      </c>
      <c r="C204" s="15">
        <v>1</v>
      </c>
      <c r="D204" s="42" t="s">
        <v>75</v>
      </c>
      <c r="E204" s="44" t="s">
        <v>37</v>
      </c>
      <c r="F204" s="52">
        <v>1.2730439814814816E-2</v>
      </c>
      <c r="G204" s="52">
        <v>7.0828009259259264E-2</v>
      </c>
      <c r="H204" s="53">
        <f t="shared" si="18"/>
        <v>5.8097569444444448E-2</v>
      </c>
    </row>
    <row r="205" spans="1:20" ht="14.15">
      <c r="A205" s="9">
        <v>0.52916666666666667</v>
      </c>
      <c r="B205" s="10">
        <v>79</v>
      </c>
      <c r="C205" s="15">
        <v>2</v>
      </c>
      <c r="D205" s="42" t="s">
        <v>78</v>
      </c>
      <c r="E205" s="44" t="s">
        <v>53</v>
      </c>
      <c r="F205" s="54">
        <v>1.4145254629629631E-2</v>
      </c>
      <c r="G205" s="54">
        <v>7.2507638888888892E-2</v>
      </c>
      <c r="H205" s="53">
        <f t="shared" si="18"/>
        <v>5.8362384259259263E-2</v>
      </c>
    </row>
    <row r="206" spans="1:20" ht="14.15">
      <c r="A206" s="9">
        <v>0.52916666666666667</v>
      </c>
      <c r="B206" s="10">
        <v>79</v>
      </c>
      <c r="C206" s="15">
        <v>2</v>
      </c>
      <c r="D206" s="42" t="s">
        <v>77</v>
      </c>
      <c r="E206" s="44" t="s">
        <v>53</v>
      </c>
      <c r="F206" s="54">
        <v>1.4145254629629631E-2</v>
      </c>
      <c r="G206" s="54">
        <v>7.2507638888888892E-2</v>
      </c>
      <c r="H206" s="53">
        <f t="shared" si="18"/>
        <v>5.8362384259259263E-2</v>
      </c>
    </row>
    <row r="207" spans="1:20" ht="14.15">
      <c r="A207" s="9">
        <v>0.53055555555555556</v>
      </c>
      <c r="B207" s="10">
        <v>80</v>
      </c>
      <c r="C207" s="2">
        <v>3</v>
      </c>
      <c r="D207" s="58" t="s">
        <v>79</v>
      </c>
      <c r="E207" s="44" t="s">
        <v>49</v>
      </c>
      <c r="F207" s="54">
        <v>1.5588657407407407E-2</v>
      </c>
      <c r="G207" s="54">
        <v>7.4181018518518521E-2</v>
      </c>
      <c r="H207" s="53">
        <f t="shared" si="18"/>
        <v>5.8592361111111116E-2</v>
      </c>
    </row>
    <row r="208" spans="1:20" ht="14.15">
      <c r="A208" s="9">
        <v>0.53055555555555556</v>
      </c>
      <c r="B208" s="10">
        <v>80</v>
      </c>
      <c r="C208" s="15">
        <v>3</v>
      </c>
      <c r="D208" s="42" t="s">
        <v>80</v>
      </c>
      <c r="E208" s="44" t="s">
        <v>49</v>
      </c>
      <c r="F208" s="54">
        <v>1.5588657407407407E-2</v>
      </c>
      <c r="G208" s="54">
        <v>7.4181018518518521E-2</v>
      </c>
      <c r="H208" s="53">
        <f t="shared" si="18"/>
        <v>5.8592361111111116E-2</v>
      </c>
    </row>
    <row r="210" spans="1:20" s="4" customFormat="1" ht="15" customHeight="1">
      <c r="A210" s="68" t="s">
        <v>22</v>
      </c>
      <c r="B210" s="69"/>
      <c r="C210" s="69"/>
      <c r="D210" s="69"/>
      <c r="E210" s="69"/>
      <c r="F210" s="69"/>
      <c r="G210" s="69"/>
      <c r="H210" s="7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2.9" thickBot="1">
      <c r="A211" s="25" t="s">
        <v>3</v>
      </c>
      <c r="B211" s="26" t="s">
        <v>26</v>
      </c>
      <c r="C211" s="36" t="s">
        <v>71</v>
      </c>
      <c r="D211" s="14" t="s">
        <v>4</v>
      </c>
      <c r="E211" s="14" t="s">
        <v>5</v>
      </c>
      <c r="F211" s="51" t="s">
        <v>23</v>
      </c>
      <c r="G211" s="51" t="s">
        <v>24</v>
      </c>
      <c r="H211" s="51" t="s">
        <v>25</v>
      </c>
    </row>
    <row r="212" spans="1:20" ht="14.15">
      <c r="A212" s="9">
        <v>0.5444444444444444</v>
      </c>
      <c r="B212" s="10">
        <v>90</v>
      </c>
      <c r="C212" s="15">
        <v>1</v>
      </c>
      <c r="D212" s="42" t="s">
        <v>68</v>
      </c>
      <c r="E212" s="44" t="s">
        <v>66</v>
      </c>
      <c r="F212" s="52">
        <v>2.9948263888888892E-2</v>
      </c>
      <c r="G212" s="52">
        <v>8.9526851851851857E-2</v>
      </c>
      <c r="H212" s="53">
        <f t="shared" ref="H212:H214" si="19">G212-F212</f>
        <v>5.9578587962962962E-2</v>
      </c>
    </row>
    <row r="213" spans="1:20" ht="12.65" customHeight="1">
      <c r="A213" s="9">
        <v>0.53333333333333333</v>
      </c>
      <c r="B213" s="10">
        <v>82</v>
      </c>
      <c r="C213" s="15">
        <v>2</v>
      </c>
      <c r="D213" s="42" t="s">
        <v>51</v>
      </c>
      <c r="E213" s="44" t="s">
        <v>49</v>
      </c>
      <c r="F213" s="54">
        <v>1.8422800925925926E-2</v>
      </c>
      <c r="G213" s="54">
        <v>7.9091319444444447E-2</v>
      </c>
      <c r="H213" s="55">
        <f t="shared" si="19"/>
        <v>6.0668518518518524E-2</v>
      </c>
    </row>
    <row r="214" spans="1:20" ht="12.65" customHeight="1">
      <c r="A214" s="9">
        <v>0.54166666666666663</v>
      </c>
      <c r="B214" s="10">
        <v>88</v>
      </c>
      <c r="C214" s="15">
        <v>3</v>
      </c>
      <c r="D214" s="42" t="s">
        <v>46</v>
      </c>
      <c r="E214" s="44" t="s">
        <v>45</v>
      </c>
      <c r="F214" s="54">
        <v>2.7174421296296294E-2</v>
      </c>
      <c r="G214" s="54">
        <v>8.8157291666666665E-2</v>
      </c>
      <c r="H214" s="55">
        <f t="shared" si="19"/>
        <v>6.0982870370370368E-2</v>
      </c>
    </row>
    <row r="216" spans="1:20" s="4" customFormat="1" ht="15" customHeight="1">
      <c r="A216" s="68" t="s">
        <v>33</v>
      </c>
      <c r="B216" s="69"/>
      <c r="C216" s="69"/>
      <c r="D216" s="69"/>
      <c r="E216" s="69"/>
      <c r="F216" s="69"/>
      <c r="G216" s="69"/>
      <c r="H216" s="7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2.9" thickBot="1">
      <c r="A217" s="25" t="s">
        <v>3</v>
      </c>
      <c r="B217" s="26" t="s">
        <v>26</v>
      </c>
      <c r="C217" s="36" t="s">
        <v>71</v>
      </c>
      <c r="D217" s="14" t="s">
        <v>4</v>
      </c>
      <c r="E217" s="14" t="s">
        <v>5</v>
      </c>
      <c r="F217" s="51" t="s">
        <v>23</v>
      </c>
      <c r="G217" s="51" t="s">
        <v>24</v>
      </c>
      <c r="H217" s="51" t="s">
        <v>25</v>
      </c>
    </row>
    <row r="218" spans="1:20" ht="14.15">
      <c r="A218" s="9">
        <v>0.55000000000000004</v>
      </c>
      <c r="B218" s="10">
        <v>93</v>
      </c>
      <c r="C218" s="15">
        <v>1</v>
      </c>
      <c r="D218" s="42" t="s">
        <v>56</v>
      </c>
      <c r="E218" s="44" t="s">
        <v>55</v>
      </c>
      <c r="F218" s="52">
        <v>3.5750462962962963E-2</v>
      </c>
      <c r="G218" s="52">
        <v>9.4713310185185182E-2</v>
      </c>
      <c r="H218" s="53">
        <f t="shared" ref="H218:H223" si="20">G218-F218</f>
        <v>5.8962847222222219E-2</v>
      </c>
    </row>
    <row r="219" spans="1:20" ht="14.15">
      <c r="A219" s="9">
        <v>0.55000000000000004</v>
      </c>
      <c r="B219" s="10">
        <v>93</v>
      </c>
      <c r="C219" s="15">
        <v>1</v>
      </c>
      <c r="D219" s="42" t="s">
        <v>59</v>
      </c>
      <c r="E219" s="44" t="s">
        <v>55</v>
      </c>
      <c r="F219" s="52">
        <v>3.5750462962962963E-2</v>
      </c>
      <c r="G219" s="52">
        <v>9.4713310185185182E-2</v>
      </c>
      <c r="H219" s="53">
        <f t="shared" si="20"/>
        <v>5.8962847222222219E-2</v>
      </c>
    </row>
    <row r="220" spans="1:20" ht="14.15">
      <c r="A220" s="9">
        <v>0.55277777777777781</v>
      </c>
      <c r="B220" s="10">
        <v>95</v>
      </c>
      <c r="C220" s="15">
        <v>2</v>
      </c>
      <c r="D220" s="42" t="s">
        <v>70</v>
      </c>
      <c r="E220" s="44" t="s">
        <v>66</v>
      </c>
      <c r="F220" s="54">
        <v>3.8539814814814818E-2</v>
      </c>
      <c r="G220" s="54">
        <v>9.7758217592592581E-2</v>
      </c>
      <c r="H220" s="55">
        <f t="shared" si="20"/>
        <v>5.9218402777777762E-2</v>
      </c>
    </row>
    <row r="221" spans="1:20" ht="14.15">
      <c r="A221" s="9">
        <v>0.55277777777777781</v>
      </c>
      <c r="B221" s="10">
        <v>95</v>
      </c>
      <c r="C221" s="15">
        <v>2</v>
      </c>
      <c r="D221" s="42" t="s">
        <v>72</v>
      </c>
      <c r="E221" s="44" t="s">
        <v>66</v>
      </c>
      <c r="F221" s="54">
        <v>3.8539814814814818E-2</v>
      </c>
      <c r="G221" s="54">
        <v>9.7758217592592581E-2</v>
      </c>
      <c r="H221" s="55">
        <f t="shared" si="20"/>
        <v>5.9218402777777762E-2</v>
      </c>
    </row>
    <row r="222" spans="1:20" ht="14.15">
      <c r="A222" s="9">
        <v>0.55138888888888893</v>
      </c>
      <c r="B222" s="10">
        <v>94</v>
      </c>
      <c r="C222" s="15">
        <v>3</v>
      </c>
      <c r="D222" s="42" t="s">
        <v>73</v>
      </c>
      <c r="E222" s="44" t="s">
        <v>39</v>
      </c>
      <c r="F222" s="54">
        <v>3.7159027777777777E-2</v>
      </c>
      <c r="G222" s="54">
        <v>9.6712499999999993E-2</v>
      </c>
      <c r="H222" s="53">
        <f t="shared" si="20"/>
        <v>5.9553472222222216E-2</v>
      </c>
    </row>
    <row r="223" spans="1:20" ht="14.15">
      <c r="A223" s="9">
        <v>0.55138888888888893</v>
      </c>
      <c r="B223" s="10">
        <v>94</v>
      </c>
      <c r="C223" s="15">
        <v>3</v>
      </c>
      <c r="D223" s="42" t="s">
        <v>74</v>
      </c>
      <c r="E223" s="44" t="s">
        <v>39</v>
      </c>
      <c r="F223" s="54">
        <v>3.7159027777777777E-2</v>
      </c>
      <c r="G223" s="54">
        <v>9.6712499999999993E-2</v>
      </c>
      <c r="H223" s="53">
        <f t="shared" si="20"/>
        <v>5.9553472222222216E-2</v>
      </c>
    </row>
    <row r="224" spans="1:20">
      <c r="A224" s="20"/>
      <c r="C224" s="5"/>
      <c r="D224" s="16"/>
      <c r="E224" s="4"/>
    </row>
    <row r="225" spans="1:8">
      <c r="A225" s="20"/>
      <c r="C225" s="5"/>
      <c r="D225" s="16"/>
      <c r="E225" s="4"/>
    </row>
    <row r="226" spans="1:8" ht="15" customHeight="1">
      <c r="A226" s="74" t="s">
        <v>32</v>
      </c>
      <c r="B226" s="75"/>
      <c r="C226" s="75"/>
      <c r="D226" s="75"/>
      <c r="E226" s="75"/>
      <c r="F226" s="75"/>
      <c r="G226" s="75"/>
      <c r="H226" s="76"/>
    </row>
    <row r="227" spans="1:8" ht="14.4" customHeight="1" thickBot="1">
      <c r="A227" s="25" t="s">
        <v>3</v>
      </c>
      <c r="B227" s="26" t="s">
        <v>26</v>
      </c>
      <c r="C227" s="36" t="s">
        <v>71</v>
      </c>
      <c r="D227" s="14" t="s">
        <v>4</v>
      </c>
      <c r="E227" s="14" t="s">
        <v>5</v>
      </c>
      <c r="F227" s="51" t="s">
        <v>23</v>
      </c>
      <c r="G227" s="51" t="s">
        <v>24</v>
      </c>
      <c r="H227" s="51" t="s">
        <v>25</v>
      </c>
    </row>
    <row r="228" spans="1:8" ht="14.15">
      <c r="A228" s="9">
        <v>0.55555555555555558</v>
      </c>
      <c r="B228" s="10">
        <v>97</v>
      </c>
      <c r="C228" s="15">
        <v>1</v>
      </c>
      <c r="D228" s="42" t="s">
        <v>63</v>
      </c>
      <c r="E228" s="44" t="s">
        <v>64</v>
      </c>
      <c r="F228" s="52">
        <v>4.1323379629629634E-2</v>
      </c>
      <c r="G228" s="52">
        <v>0.1044207175925926</v>
      </c>
      <c r="H228" s="53">
        <f>G228-F228</f>
        <v>6.3097337962962963E-2</v>
      </c>
    </row>
    <row r="229" spans="1:8" ht="14.15">
      <c r="A229" s="9">
        <v>0.55694444444444446</v>
      </c>
      <c r="B229" s="10">
        <v>98</v>
      </c>
      <c r="C229" s="15">
        <v>2</v>
      </c>
      <c r="D229" s="42" t="s">
        <v>58</v>
      </c>
      <c r="E229" s="44" t="s">
        <v>55</v>
      </c>
      <c r="F229" s="54">
        <v>1.079513888888889E-3</v>
      </c>
      <c r="G229" s="54">
        <v>0.10543946759259258</v>
      </c>
      <c r="H229" s="55">
        <f>G229-F229</f>
        <v>0.1043599537037037</v>
      </c>
    </row>
    <row r="230" spans="1:8" ht="14.15">
      <c r="A230" s="9">
        <v>0.55833333333333335</v>
      </c>
      <c r="B230" s="10">
        <v>99</v>
      </c>
      <c r="C230" s="15">
        <v>3</v>
      </c>
      <c r="D230" s="42" t="s">
        <v>57</v>
      </c>
      <c r="E230" s="44" t="s">
        <v>55</v>
      </c>
      <c r="F230" s="54">
        <v>2.6004629629629628E-3</v>
      </c>
      <c r="G230" s="54">
        <v>0.10856481481481481</v>
      </c>
      <c r="H230" s="53">
        <f>G230-F230</f>
        <v>0.10596435185185185</v>
      </c>
    </row>
  </sheetData>
  <sortState ref="A228:WUC230">
    <sortCondition ref="H228:H230"/>
  </sortState>
  <mergeCells count="23">
    <mergeCell ref="A226:H226"/>
    <mergeCell ref="A143:H143"/>
    <mergeCell ref="A152:H152"/>
    <mergeCell ref="A167:H167"/>
    <mergeCell ref="A111:H111"/>
    <mergeCell ref="A118:H118"/>
    <mergeCell ref="A128:H128"/>
    <mergeCell ref="A201:H201"/>
    <mergeCell ref="A210:H210"/>
    <mergeCell ref="A216:H216"/>
    <mergeCell ref="A35:H35"/>
    <mergeCell ref="A176:H176"/>
    <mergeCell ref="A186:H186"/>
    <mergeCell ref="A56:H56"/>
    <mergeCell ref="A65:H65"/>
    <mergeCell ref="A87:H87"/>
    <mergeCell ref="A102:H102"/>
    <mergeCell ref="A41:H41"/>
    <mergeCell ref="C1:E1"/>
    <mergeCell ref="D3:E3"/>
    <mergeCell ref="D4:E4"/>
    <mergeCell ref="A11:H11"/>
    <mergeCell ref="A26:H26"/>
  </mergeCells>
  <pageMargins left="0.7" right="0.7" top="0.75" bottom="0.75" header="0.3" footer="0.3"/>
  <pageSetup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Rezultate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Alexandru Flutur</dc:creator>
  <cp:lastModifiedBy>ASUS</cp:lastModifiedBy>
  <cp:lastPrinted>2024-11-05T16:14:22Z</cp:lastPrinted>
  <dcterms:created xsi:type="dcterms:W3CDTF">2015-06-05T18:17:20Z</dcterms:created>
  <dcterms:modified xsi:type="dcterms:W3CDTF">2024-11-18T10:35:21Z</dcterms:modified>
</cp:coreProperties>
</file>