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0KFE98UM\"/>
    </mc:Choice>
  </mc:AlternateContent>
  <xr:revisionPtr revIDLastSave="0" documentId="13_ncr:1_{9C9B2614-ADC4-4E62-9575-90BD792984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zult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0" i="1" l="1"/>
  <c r="M111" i="1"/>
  <c r="M109" i="1"/>
  <c r="M104" i="1"/>
  <c r="M101" i="1"/>
  <c r="M103" i="1"/>
  <c r="M102" i="1"/>
  <c r="M95" i="1"/>
  <c r="M93" i="1"/>
  <c r="M91" i="1"/>
  <c r="M96" i="1"/>
  <c r="M90" i="1"/>
  <c r="M92" i="1"/>
  <c r="M94" i="1"/>
  <c r="L110" i="1"/>
  <c r="L111" i="1"/>
  <c r="L109" i="1"/>
  <c r="L104" i="1"/>
  <c r="L103" i="1"/>
  <c r="L102" i="1"/>
  <c r="L94" i="1"/>
  <c r="L101" i="1"/>
  <c r="I67" i="1"/>
  <c r="H67" i="1"/>
  <c r="I65" i="1" l="1"/>
  <c r="H65" i="1"/>
  <c r="I63" i="1"/>
  <c r="H63" i="1"/>
  <c r="I66" i="1"/>
  <c r="H66" i="1"/>
  <c r="L95" i="1"/>
  <c r="L93" i="1"/>
  <c r="I84" i="1"/>
  <c r="H84" i="1"/>
  <c r="H78" i="1"/>
  <c r="I59" i="1"/>
  <c r="I64" i="1"/>
  <c r="I60" i="1"/>
  <c r="I61" i="1"/>
  <c r="I62" i="1"/>
  <c r="I69" i="1"/>
  <c r="I70" i="1"/>
  <c r="I58" i="1"/>
  <c r="I68" i="1"/>
  <c r="H59" i="1"/>
  <c r="H64" i="1"/>
  <c r="H60" i="1"/>
  <c r="H61" i="1"/>
  <c r="H62" i="1"/>
  <c r="H69" i="1"/>
  <c r="H70" i="1"/>
  <c r="H58" i="1"/>
  <c r="H68" i="1"/>
  <c r="L91" i="1" l="1"/>
  <c r="L96" i="1"/>
  <c r="L90" i="1"/>
  <c r="L92" i="1"/>
  <c r="I75" i="1" l="1"/>
  <c r="H75" i="1"/>
  <c r="I74" i="1"/>
  <c r="H74" i="1"/>
  <c r="I78" i="1"/>
  <c r="I76" i="1"/>
  <c r="H76" i="1"/>
  <c r="I85" i="1"/>
  <c r="H85" i="1"/>
  <c r="I83" i="1"/>
  <c r="H83" i="1"/>
  <c r="I77" i="1"/>
  <c r="H77" i="1" l="1"/>
</calcChain>
</file>

<file path=xl/sharedStrings.xml><?xml version="1.0" encoding="utf-8"?>
<sst xmlns="http://schemas.openxmlformats.org/spreadsheetml/2006/main" count="242" uniqueCount="122">
  <si>
    <t>1 MS</t>
  </si>
  <si>
    <t xml:space="preserve"> Nume si prenume</t>
  </si>
  <si>
    <t xml:space="preserve">  Clubul</t>
  </si>
  <si>
    <t>Timp</t>
  </si>
  <si>
    <t>Watti</t>
  </si>
  <si>
    <t>1 FS</t>
  </si>
  <si>
    <t>2 MS</t>
  </si>
  <si>
    <t>Nume si prenume</t>
  </si>
  <si>
    <t>Clubul</t>
  </si>
  <si>
    <t>T 1</t>
  </si>
  <si>
    <t>Watt 1</t>
  </si>
  <si>
    <t>T 2</t>
  </si>
  <si>
    <t>Watt 2</t>
  </si>
  <si>
    <t>2 FS</t>
  </si>
  <si>
    <t xml:space="preserve">                          FEDERATIA ROMANA DE CANOTAJ</t>
  </si>
  <si>
    <t>T1 + T2</t>
  </si>
  <si>
    <t>W 1+2</t>
  </si>
  <si>
    <t>1 MS cu</t>
  </si>
  <si>
    <t>2 MS cu</t>
  </si>
  <si>
    <t>CSN "ELISABETA LIPA" SNAGOV</t>
  </si>
  <si>
    <t>Pavel Ionut</t>
  </si>
  <si>
    <t>CS Farul Constanta</t>
  </si>
  <si>
    <t>Popa Petruta Ionela</t>
  </si>
  <si>
    <t>4 MS</t>
  </si>
  <si>
    <t>1 FS cu</t>
  </si>
  <si>
    <t>4 MS cu</t>
  </si>
  <si>
    <t>4 FS</t>
  </si>
  <si>
    <t xml:space="preserve">               CAMPIONATUL NATIONAL ERGOMETRU SENIORI - 29.03.2025</t>
  </si>
  <si>
    <t>Suta Elena Diana</t>
  </si>
  <si>
    <t>CS Olimpia Bucuresti</t>
  </si>
  <si>
    <t>Hemen Andrei, Scripcariu Fabrizio Alexandru, Airinei Stefanut, Buzau Iosif Razvan</t>
  </si>
  <si>
    <t>Alexa Andrei Alexandru, Butusina Mario Claudiu</t>
  </si>
  <si>
    <t>CSM Drobeta Tr Severin</t>
  </si>
  <si>
    <t>Vatamaniuc Andrei Vlad Robert</t>
  </si>
  <si>
    <t>CS Rapid Bucuresti</t>
  </si>
  <si>
    <t>Bodnar Marius Ionel</t>
  </si>
  <si>
    <t>Baitoc Bogdan Sabin</t>
  </si>
  <si>
    <t>Lungu Manuela Gabriela, Balauca Iulia Liliana</t>
  </si>
  <si>
    <t>Stoica Georgelia Gabriela, Draghici Bianca Elena</t>
  </si>
  <si>
    <t>Morosanu Andrada Maria</t>
  </si>
  <si>
    <t>Popa Andreea, Bogdan Larisa Andreea</t>
  </si>
  <si>
    <t>CSM Bucuresti</t>
  </si>
  <si>
    <t>Chelaru Iulian Nicu, Lungu Andrei</t>
  </si>
  <si>
    <t>Neagoe Costin Dan</t>
  </si>
  <si>
    <t>Pistanila Adelin Iulian, Vasiliu Mircea Darius, Titiu Alexandru Calin, Cantor Tudor</t>
  </si>
  <si>
    <t>CS Muresul</t>
  </si>
  <si>
    <t>Vintu Antonia Maria</t>
  </si>
  <si>
    <t>Cires Patricia Andreea</t>
  </si>
  <si>
    <t>CSM Iasi</t>
  </si>
  <si>
    <t>CSA Steaua Bucuresti</t>
  </si>
  <si>
    <t>Avacaritei Antonel</t>
  </si>
  <si>
    <t>Adam Constantin</t>
  </si>
  <si>
    <t>Moales Bogdan Stefan, Plesescu Cosmin Iulian</t>
  </si>
  <si>
    <t>Radis Simona Geanina, Rusu Maria Magdalena, Juncanariu Gianina Dumitrita, Adam Adriana</t>
  </si>
  <si>
    <t>Ungureanu Alexandra Roxana</t>
  </si>
  <si>
    <t>Petras Andreea</t>
  </si>
  <si>
    <t>Dinulescu Daria Ioana, Gradinaciuc Delia Mirabela, Ailincai Denisa Cristina, Boldea Isabela Iuliana</t>
  </si>
  <si>
    <t>Curea Florin Marian, Carleciuc Ianis Gabriel, Pislariu Alex Claudiu, Cravcenco Mihai Cristian</t>
  </si>
  <si>
    <t>Lazar Gheorghe Vladut, Sevac Anghel Ruben</t>
  </si>
  <si>
    <t>Buhus Iuliana</t>
  </si>
  <si>
    <t>CS Dinamo Bucuresti</t>
  </si>
  <si>
    <t>Druga Cristina</t>
  </si>
  <si>
    <t>Flocea Constantin</t>
  </si>
  <si>
    <t>Tiganescu Mihaita Vasile, Berariu Stefan Constantin</t>
  </si>
  <si>
    <t>Ilie Alexandru Mihai, Ureche Florinel Gabriel</t>
  </si>
  <si>
    <t>Enache Marian Florian, Bejan Sergiu Vasile, Lehaci Florin Sorin, Mandrila Andrei</t>
  </si>
  <si>
    <t>Ciobica Dumitru Alexandru, Gherasim Alexandru, Neamtu Claudiu, Timis Sebastian</t>
  </si>
  <si>
    <t>Oana Ovidiu Cosmin, Trisciuc Marin Cristian</t>
  </si>
  <si>
    <t>CSU Simona Halep Cta</t>
  </si>
  <si>
    <t>Stoian Nicolae Razvan, Simion Darius Florin</t>
  </si>
  <si>
    <t>Vargau Aurelian Marian</t>
  </si>
  <si>
    <t>CSM Calarasi</t>
  </si>
  <si>
    <t>Matran Ana Maria</t>
  </si>
  <si>
    <t>Caloianu Antonio Gabriel</t>
  </si>
  <si>
    <t>Ghinda Gabriel Daniel</t>
  </si>
  <si>
    <t>Anfimov Sergiu</t>
  </si>
  <si>
    <t>CSM Constanta</t>
  </si>
  <si>
    <t>Bercea Jan Andrei</t>
  </si>
  <si>
    <t>Dunca Marian Stefan, Moldovan Eduard Angel</t>
  </si>
  <si>
    <t>Tivodariu Gabriela, Ursu Iulica Maria</t>
  </si>
  <si>
    <t>SCM Deva</t>
  </si>
  <si>
    <t>CSM Suceava</t>
  </si>
  <si>
    <t>Hoffer Andrei</t>
  </si>
  <si>
    <t>Murariu Bogdan Casian</t>
  </si>
  <si>
    <t>Dumitriu Silviu Marian</t>
  </si>
  <si>
    <t>CS Ceahlaul P Neamt</t>
  </si>
  <si>
    <t>Cantoriu Iuliana Irina</t>
  </si>
  <si>
    <t>CN Nicu Gane Falticeni</t>
  </si>
  <si>
    <t>Iliut Mihaita</t>
  </si>
  <si>
    <t>ACS Nada Florilor Falticeni</t>
  </si>
  <si>
    <t>Sicean Emil Gabriel</t>
  </si>
  <si>
    <t>CSU Politehnica Timisoara</t>
  </si>
  <si>
    <t>Moga Eduard Catalin, Crasovan Alexandru</t>
  </si>
  <si>
    <t>Jebelean Oana Sara</t>
  </si>
  <si>
    <t>Popescu Daliana Andreea</t>
  </si>
  <si>
    <t>Popovici Maria</t>
  </si>
  <si>
    <t>Maghiar Adrian Constantin, Nica Bogdan Nicolae, Mazilu Mihai Filip, Gorea Bogdan</t>
  </si>
  <si>
    <t>Crasovan David</t>
  </si>
  <si>
    <t>Dumitru Mariana Laura, Marin Bianca Andreea, Blanariu Georgiana, Piseru Beatrice</t>
  </si>
  <si>
    <t>Chiruta Mihai, Danciu Alexandru Laurentiu</t>
  </si>
  <si>
    <t>Sterea Constantin Emanuele, Cozminciuc Mateus Simion</t>
  </si>
  <si>
    <t>Basturea Rares Daniel Cristian, Dumbrava Gavril Alexandru</t>
  </si>
  <si>
    <t>Roman Daniel, Osoianu Sebastian Vasile, Simerea Razvan Marian, Badita Andrei Constantin</t>
  </si>
  <si>
    <t>Racovita Darius Mihai, Nedelcu Stefan Emanuel</t>
  </si>
  <si>
    <t>Pistanila Raul Madalin, Kucuk Mehmet Tuna, Marc George Gabriel, Magerusan Rares Sebastian</t>
  </si>
  <si>
    <t>Nutescu Leontin Iliuta, Guia Marian Gabriel, Tasca Sebastian Andrei, Horodisteanu Florin Bogdan</t>
  </si>
  <si>
    <t>Aparaschivei Ilie Lucian</t>
  </si>
  <si>
    <t>Cotlarciuc Alexandru</t>
  </si>
  <si>
    <t>Cimpean Mario, Muresan Alexandru Daniel</t>
  </si>
  <si>
    <t>T 3</t>
  </si>
  <si>
    <t>Watt 3</t>
  </si>
  <si>
    <t>T 4</t>
  </si>
  <si>
    <t>T1+T2+T3+T4</t>
  </si>
  <si>
    <t>W1+W2+W3+W4</t>
  </si>
  <si>
    <t>Watt 4</t>
  </si>
  <si>
    <t>Ciotau Emanuela Ioana, Anghel Roxana Iuliana</t>
  </si>
  <si>
    <t>Bodnar Nicoleta Ancuta, Lehaci Maria, Cornea Ioana Madalina, Beres Amalia</t>
  </si>
  <si>
    <t>Prundeanu Ioan, Semciuc Mugurel Vasile</t>
  </si>
  <si>
    <t>Nicoara Cristian Vasile, Cornea Sebastian, Arteni Florin, Tudosa Ciprian</t>
  </si>
  <si>
    <t>LOC</t>
  </si>
  <si>
    <t>4-5</t>
  </si>
  <si>
    <t>REZULTATE - SENIORI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</si>
</sst>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3" fillId="0" borderId="0" xfId="0" applyFont="1" applyAlignment="1">
      <alignment horizontal="center"/>
    </xf>
    <xf numFmtId="0" fontId="2" fillId="2" borderId="0" xfId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7" fillId="2" borderId="8" xfId="0" applyFont="1" applyFill="1" applyBorder="1"/>
    <xf numFmtId="0" fontId="7" fillId="0" borderId="8" xfId="0" applyFont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7" fillId="2" borderId="8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wrapText="1"/>
    </xf>
    <xf numFmtId="164" fontId="7" fillId="2" borderId="0" xfId="0" applyNumberFormat="1" applyFont="1" applyFill="1" applyAlignment="1">
      <alignment horizontal="center"/>
    </xf>
    <xf numFmtId="0" fontId="7" fillId="0" borderId="8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/>
    </xf>
    <xf numFmtId="0" fontId="8" fillId="2" borderId="0" xfId="1" applyFont="1" applyFill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7" fillId="0" borderId="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/>
    </xf>
    <xf numFmtId="0" fontId="7" fillId="2" borderId="9" xfId="0" applyFont="1" applyFill="1" applyBorder="1" applyAlignment="1">
      <alignment wrapText="1"/>
    </xf>
    <xf numFmtId="164" fontId="9" fillId="2" borderId="0" xfId="0" applyNumberFormat="1" applyFont="1" applyFill="1" applyAlignment="1">
      <alignment horizontal="center"/>
    </xf>
    <xf numFmtId="2" fontId="10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0" fillId="2" borderId="0" xfId="0" applyFont="1" applyFill="1"/>
    <xf numFmtId="0" fontId="10" fillId="0" borderId="0" xfId="0" applyFont="1" applyAlignment="1">
      <alignment horizontal="left"/>
    </xf>
    <xf numFmtId="0" fontId="10" fillId="2" borderId="0" xfId="1" applyFont="1" applyFill="1" applyAlignment="1">
      <alignment horizontal="left" vertical="center" wrapText="1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0" borderId="8" xfId="0" applyFont="1" applyBorder="1"/>
    <xf numFmtId="0" fontId="12" fillId="2" borderId="8" xfId="0" applyFont="1" applyFill="1" applyBorder="1" applyAlignment="1">
      <alignment wrapText="1"/>
    </xf>
    <xf numFmtId="0" fontId="12" fillId="0" borderId="8" xfId="0" applyFont="1" applyBorder="1" applyAlignment="1">
      <alignment horizontal="left"/>
    </xf>
    <xf numFmtId="0" fontId="12" fillId="2" borderId="9" xfId="0" applyFont="1" applyFill="1" applyBorder="1" applyAlignment="1">
      <alignment wrapText="1"/>
    </xf>
    <xf numFmtId="0" fontId="2" fillId="2" borderId="13" xfId="0" applyFont="1" applyFill="1" applyBorder="1" applyAlignment="1">
      <alignment horizontal="center"/>
    </xf>
    <xf numFmtId="0" fontId="7" fillId="2" borderId="14" xfId="0" applyFont="1" applyFill="1" applyBorder="1"/>
    <xf numFmtId="0" fontId="7" fillId="0" borderId="14" xfId="0" applyFont="1" applyBorder="1" applyAlignment="1">
      <alignment horizontal="left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19" xfId="0" applyFont="1" applyFill="1" applyBorder="1"/>
    <xf numFmtId="0" fontId="7" fillId="0" borderId="19" xfId="0" applyFont="1" applyBorder="1" applyAlignment="1">
      <alignment horizontal="left"/>
    </xf>
    <xf numFmtId="0" fontId="12" fillId="2" borderId="19" xfId="1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7" fillId="2" borderId="14" xfId="0" applyFont="1" applyFill="1" applyBorder="1" applyAlignment="1">
      <alignment wrapText="1"/>
    </xf>
    <xf numFmtId="0" fontId="2" fillId="2" borderId="23" xfId="0" applyFont="1" applyFill="1" applyBorder="1" applyAlignment="1">
      <alignment horizontal="center"/>
    </xf>
    <xf numFmtId="0" fontId="12" fillId="2" borderId="19" xfId="0" applyFont="1" applyFill="1" applyBorder="1" applyAlignment="1">
      <alignment wrapText="1"/>
    </xf>
    <xf numFmtId="0" fontId="12" fillId="2" borderId="0" xfId="1" applyFont="1" applyFill="1" applyAlignment="1">
      <alignment horizontal="left" vertical="center" wrapText="1"/>
    </xf>
    <xf numFmtId="0" fontId="12" fillId="0" borderId="0" xfId="0" applyFont="1" applyAlignment="1">
      <alignment horizontal="left"/>
    </xf>
    <xf numFmtId="0" fontId="7" fillId="0" borderId="24" xfId="0" applyFont="1" applyBorder="1"/>
    <xf numFmtId="0" fontId="7" fillId="2" borderId="14" xfId="0" applyFont="1" applyFill="1" applyBorder="1" applyAlignment="1">
      <alignment horizontal="left"/>
    </xf>
    <xf numFmtId="0" fontId="7" fillId="2" borderId="10" xfId="0" applyFont="1" applyFill="1" applyBorder="1" applyAlignment="1">
      <alignment wrapText="1"/>
    </xf>
    <xf numFmtId="0" fontId="7" fillId="2" borderId="19" xfId="0" applyFont="1" applyFill="1" applyBorder="1" applyAlignment="1">
      <alignment wrapText="1"/>
    </xf>
    <xf numFmtId="164" fontId="6" fillId="2" borderId="14" xfId="0" applyNumberFormat="1" applyFont="1" applyFill="1" applyBorder="1" applyAlignment="1">
      <alignment horizontal="center"/>
    </xf>
    <xf numFmtId="2" fontId="7" fillId="2" borderId="15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164" fontId="6" fillId="2" borderId="19" xfId="0" applyNumberFormat="1" applyFont="1" applyFill="1" applyBorder="1" applyAlignment="1">
      <alignment horizontal="center"/>
    </xf>
    <xf numFmtId="2" fontId="7" fillId="2" borderId="20" xfId="0" applyNumberFormat="1" applyFont="1" applyFill="1" applyBorder="1" applyAlignment="1">
      <alignment horizontal="center"/>
    </xf>
    <xf numFmtId="2" fontId="7" fillId="2" borderId="14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2" fontId="7" fillId="2" borderId="19" xfId="0" applyNumberFormat="1" applyFont="1" applyFill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2" fillId="2" borderId="21" xfId="1" applyFill="1" applyBorder="1" applyAlignment="1">
      <alignment horizontal="center" vertical="center"/>
    </xf>
    <xf numFmtId="0" fontId="2" fillId="2" borderId="25" xfId="1" applyFill="1" applyBorder="1" applyAlignment="1">
      <alignment horizontal="center" vertical="center"/>
    </xf>
    <xf numFmtId="2" fontId="7" fillId="2" borderId="8" xfId="1" applyNumberFormat="1" applyFont="1" applyFill="1" applyBorder="1" applyAlignment="1">
      <alignment horizontal="center" vertical="center"/>
    </xf>
    <xf numFmtId="164" fontId="2" fillId="2" borderId="8" xfId="1" applyNumberForma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 wrapText="1"/>
    </xf>
    <xf numFmtId="0" fontId="7" fillId="2" borderId="14" xfId="1" applyFont="1" applyFill="1" applyBorder="1" applyAlignment="1">
      <alignment horizontal="left" vertical="center" wrapText="1"/>
    </xf>
    <xf numFmtId="0" fontId="12" fillId="2" borderId="8" xfId="1" applyFont="1" applyFill="1" applyBorder="1" applyAlignment="1">
      <alignment horizontal="left" vertical="center" wrapText="1"/>
    </xf>
    <xf numFmtId="0" fontId="7" fillId="2" borderId="19" xfId="1" applyFont="1" applyFill="1" applyBorder="1" applyAlignment="1">
      <alignment horizontal="left" vertical="center" wrapText="1"/>
    </xf>
    <xf numFmtId="49" fontId="2" fillId="2" borderId="13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left" wrapText="1"/>
    </xf>
    <xf numFmtId="0" fontId="12" fillId="2" borderId="7" xfId="0" applyFont="1" applyFill="1" applyBorder="1" applyAlignment="1">
      <alignment wrapText="1"/>
    </xf>
    <xf numFmtId="0" fontId="7" fillId="0" borderId="10" xfId="0" applyFont="1" applyBorder="1" applyAlignment="1">
      <alignment horizontal="left"/>
    </xf>
    <xf numFmtId="0" fontId="7" fillId="2" borderId="7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Normal" xfId="0" builtinId="0"/>
    <cellStyle name="Normal 10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1"/>
  <sheetViews>
    <sheetView tabSelected="1" zoomScale="90" zoomScaleNormal="90" workbookViewId="0">
      <selection activeCell="N89" sqref="N89:N112"/>
    </sheetView>
  </sheetViews>
  <sheetFormatPr defaultColWidth="9.140625" defaultRowHeight="12.75" x14ac:dyDescent="0.25"/>
  <cols>
    <col min="1" max="1" width="6" style="16" bestFit="1" customWidth="1"/>
    <col min="2" max="2" width="56.7109375" style="3" customWidth="1"/>
    <col min="3" max="3" width="37.42578125" style="3" customWidth="1"/>
    <col min="4" max="4" width="11.7109375" style="2" customWidth="1"/>
    <col min="5" max="5" width="11.42578125" style="2" customWidth="1"/>
    <col min="6" max="7" width="11.28515625" style="2" customWidth="1"/>
    <col min="8" max="8" width="11.42578125" style="2" customWidth="1"/>
    <col min="9" max="9" width="10.7109375" style="2" customWidth="1"/>
    <col min="10" max="10" width="10.5703125" style="2" customWidth="1"/>
    <col min="11" max="11" width="10.28515625" style="2" customWidth="1"/>
    <col min="12" max="12" width="12.7109375" style="2" bestFit="1" customWidth="1"/>
    <col min="13" max="13" width="16" style="2" bestFit="1" customWidth="1"/>
    <col min="14" max="14" width="9.140625" style="2" customWidth="1"/>
    <col min="15" max="255" width="9.140625" style="2"/>
    <col min="256" max="256" width="6" style="2" bestFit="1" customWidth="1"/>
    <col min="257" max="257" width="56.7109375" style="2" customWidth="1"/>
    <col min="258" max="258" width="30.7109375" style="2" bestFit="1" customWidth="1"/>
    <col min="259" max="259" width="13.5703125" style="2" bestFit="1" customWidth="1"/>
    <col min="260" max="260" width="12.7109375" style="2" customWidth="1"/>
    <col min="261" max="261" width="9" style="2" customWidth="1"/>
    <col min="262" max="262" width="8.7109375" style="2" customWidth="1"/>
    <col min="263" max="263" width="8.28515625" style="2" customWidth="1"/>
    <col min="264" max="264" width="11.7109375" style="2" customWidth="1"/>
    <col min="265" max="265" width="11.28515625" style="2" customWidth="1"/>
    <col min="266" max="266" width="9.85546875" style="2" customWidth="1"/>
    <col min="267" max="267" width="7.42578125" style="2" customWidth="1"/>
    <col min="268" max="268" width="13.28515625" style="2" customWidth="1"/>
    <col min="269" max="269" width="15.28515625" style="2" customWidth="1"/>
    <col min="270" max="511" width="9.140625" style="2"/>
    <col min="512" max="512" width="6" style="2" bestFit="1" customWidth="1"/>
    <col min="513" max="513" width="56.7109375" style="2" customWidth="1"/>
    <col min="514" max="514" width="30.7109375" style="2" bestFit="1" customWidth="1"/>
    <col min="515" max="515" width="13.5703125" style="2" bestFit="1" customWidth="1"/>
    <col min="516" max="516" width="12.7109375" style="2" customWidth="1"/>
    <col min="517" max="517" width="9" style="2" customWidth="1"/>
    <col min="518" max="518" width="8.7109375" style="2" customWidth="1"/>
    <col min="519" max="519" width="8.28515625" style="2" customWidth="1"/>
    <col min="520" max="520" width="11.7109375" style="2" customWidth="1"/>
    <col min="521" max="521" width="11.28515625" style="2" customWidth="1"/>
    <col min="522" max="522" width="9.85546875" style="2" customWidth="1"/>
    <col min="523" max="523" width="7.42578125" style="2" customWidth="1"/>
    <col min="524" max="524" width="13.28515625" style="2" customWidth="1"/>
    <col min="525" max="525" width="15.28515625" style="2" customWidth="1"/>
    <col min="526" max="767" width="9.140625" style="2"/>
    <col min="768" max="768" width="6" style="2" bestFit="1" customWidth="1"/>
    <col min="769" max="769" width="56.7109375" style="2" customWidth="1"/>
    <col min="770" max="770" width="30.7109375" style="2" bestFit="1" customWidth="1"/>
    <col min="771" max="771" width="13.5703125" style="2" bestFit="1" customWidth="1"/>
    <col min="772" max="772" width="12.7109375" style="2" customWidth="1"/>
    <col min="773" max="773" width="9" style="2" customWidth="1"/>
    <col min="774" max="774" width="8.7109375" style="2" customWidth="1"/>
    <col min="775" max="775" width="8.28515625" style="2" customWidth="1"/>
    <col min="776" max="776" width="11.7109375" style="2" customWidth="1"/>
    <col min="777" max="777" width="11.28515625" style="2" customWidth="1"/>
    <col min="778" max="778" width="9.85546875" style="2" customWidth="1"/>
    <col min="779" max="779" width="7.42578125" style="2" customWidth="1"/>
    <col min="780" max="780" width="13.28515625" style="2" customWidth="1"/>
    <col min="781" max="781" width="15.28515625" style="2" customWidth="1"/>
    <col min="782" max="1023" width="9.140625" style="2"/>
    <col min="1024" max="1024" width="6" style="2" bestFit="1" customWidth="1"/>
    <col min="1025" max="1025" width="56.7109375" style="2" customWidth="1"/>
    <col min="1026" max="1026" width="30.7109375" style="2" bestFit="1" customWidth="1"/>
    <col min="1027" max="1027" width="13.5703125" style="2" bestFit="1" customWidth="1"/>
    <col min="1028" max="1028" width="12.7109375" style="2" customWidth="1"/>
    <col min="1029" max="1029" width="9" style="2" customWidth="1"/>
    <col min="1030" max="1030" width="8.7109375" style="2" customWidth="1"/>
    <col min="1031" max="1031" width="8.28515625" style="2" customWidth="1"/>
    <col min="1032" max="1032" width="11.7109375" style="2" customWidth="1"/>
    <col min="1033" max="1033" width="11.28515625" style="2" customWidth="1"/>
    <col min="1034" max="1034" width="9.85546875" style="2" customWidth="1"/>
    <col min="1035" max="1035" width="7.42578125" style="2" customWidth="1"/>
    <col min="1036" max="1036" width="13.28515625" style="2" customWidth="1"/>
    <col min="1037" max="1037" width="15.28515625" style="2" customWidth="1"/>
    <col min="1038" max="1279" width="9.140625" style="2"/>
    <col min="1280" max="1280" width="6" style="2" bestFit="1" customWidth="1"/>
    <col min="1281" max="1281" width="56.7109375" style="2" customWidth="1"/>
    <col min="1282" max="1282" width="30.7109375" style="2" bestFit="1" customWidth="1"/>
    <col min="1283" max="1283" width="13.5703125" style="2" bestFit="1" customWidth="1"/>
    <col min="1284" max="1284" width="12.7109375" style="2" customWidth="1"/>
    <col min="1285" max="1285" width="9" style="2" customWidth="1"/>
    <col min="1286" max="1286" width="8.7109375" style="2" customWidth="1"/>
    <col min="1287" max="1287" width="8.28515625" style="2" customWidth="1"/>
    <col min="1288" max="1288" width="11.7109375" style="2" customWidth="1"/>
    <col min="1289" max="1289" width="11.28515625" style="2" customWidth="1"/>
    <col min="1290" max="1290" width="9.85546875" style="2" customWidth="1"/>
    <col min="1291" max="1291" width="7.42578125" style="2" customWidth="1"/>
    <col min="1292" max="1292" width="13.28515625" style="2" customWidth="1"/>
    <col min="1293" max="1293" width="15.28515625" style="2" customWidth="1"/>
    <col min="1294" max="1535" width="9.140625" style="2"/>
    <col min="1536" max="1536" width="6" style="2" bestFit="1" customWidth="1"/>
    <col min="1537" max="1537" width="56.7109375" style="2" customWidth="1"/>
    <col min="1538" max="1538" width="30.7109375" style="2" bestFit="1" customWidth="1"/>
    <col min="1539" max="1539" width="13.5703125" style="2" bestFit="1" customWidth="1"/>
    <col min="1540" max="1540" width="12.7109375" style="2" customWidth="1"/>
    <col min="1541" max="1541" width="9" style="2" customWidth="1"/>
    <col min="1542" max="1542" width="8.7109375" style="2" customWidth="1"/>
    <col min="1543" max="1543" width="8.28515625" style="2" customWidth="1"/>
    <col min="1544" max="1544" width="11.7109375" style="2" customWidth="1"/>
    <col min="1545" max="1545" width="11.28515625" style="2" customWidth="1"/>
    <col min="1546" max="1546" width="9.85546875" style="2" customWidth="1"/>
    <col min="1547" max="1547" width="7.42578125" style="2" customWidth="1"/>
    <col min="1548" max="1548" width="13.28515625" style="2" customWidth="1"/>
    <col min="1549" max="1549" width="15.28515625" style="2" customWidth="1"/>
    <col min="1550" max="1791" width="9.140625" style="2"/>
    <col min="1792" max="1792" width="6" style="2" bestFit="1" customWidth="1"/>
    <col min="1793" max="1793" width="56.7109375" style="2" customWidth="1"/>
    <col min="1794" max="1794" width="30.7109375" style="2" bestFit="1" customWidth="1"/>
    <col min="1795" max="1795" width="13.5703125" style="2" bestFit="1" customWidth="1"/>
    <col min="1796" max="1796" width="12.7109375" style="2" customWidth="1"/>
    <col min="1797" max="1797" width="9" style="2" customWidth="1"/>
    <col min="1798" max="1798" width="8.7109375" style="2" customWidth="1"/>
    <col min="1799" max="1799" width="8.28515625" style="2" customWidth="1"/>
    <col min="1800" max="1800" width="11.7109375" style="2" customWidth="1"/>
    <col min="1801" max="1801" width="11.28515625" style="2" customWidth="1"/>
    <col min="1802" max="1802" width="9.85546875" style="2" customWidth="1"/>
    <col min="1803" max="1803" width="7.42578125" style="2" customWidth="1"/>
    <col min="1804" max="1804" width="13.28515625" style="2" customWidth="1"/>
    <col min="1805" max="1805" width="15.28515625" style="2" customWidth="1"/>
    <col min="1806" max="2047" width="9.140625" style="2"/>
    <col min="2048" max="2048" width="6" style="2" bestFit="1" customWidth="1"/>
    <col min="2049" max="2049" width="56.7109375" style="2" customWidth="1"/>
    <col min="2050" max="2050" width="30.7109375" style="2" bestFit="1" customWidth="1"/>
    <col min="2051" max="2051" width="13.5703125" style="2" bestFit="1" customWidth="1"/>
    <col min="2052" max="2052" width="12.7109375" style="2" customWidth="1"/>
    <col min="2053" max="2053" width="9" style="2" customWidth="1"/>
    <col min="2054" max="2054" width="8.7109375" style="2" customWidth="1"/>
    <col min="2055" max="2055" width="8.28515625" style="2" customWidth="1"/>
    <col min="2056" max="2056" width="11.7109375" style="2" customWidth="1"/>
    <col min="2057" max="2057" width="11.28515625" style="2" customWidth="1"/>
    <col min="2058" max="2058" width="9.85546875" style="2" customWidth="1"/>
    <col min="2059" max="2059" width="7.42578125" style="2" customWidth="1"/>
    <col min="2060" max="2060" width="13.28515625" style="2" customWidth="1"/>
    <col min="2061" max="2061" width="15.28515625" style="2" customWidth="1"/>
    <col min="2062" max="2303" width="9.140625" style="2"/>
    <col min="2304" max="2304" width="6" style="2" bestFit="1" customWidth="1"/>
    <col min="2305" max="2305" width="56.7109375" style="2" customWidth="1"/>
    <col min="2306" max="2306" width="30.7109375" style="2" bestFit="1" customWidth="1"/>
    <col min="2307" max="2307" width="13.5703125" style="2" bestFit="1" customWidth="1"/>
    <col min="2308" max="2308" width="12.7109375" style="2" customWidth="1"/>
    <col min="2309" max="2309" width="9" style="2" customWidth="1"/>
    <col min="2310" max="2310" width="8.7109375" style="2" customWidth="1"/>
    <col min="2311" max="2311" width="8.28515625" style="2" customWidth="1"/>
    <col min="2312" max="2312" width="11.7109375" style="2" customWidth="1"/>
    <col min="2313" max="2313" width="11.28515625" style="2" customWidth="1"/>
    <col min="2314" max="2314" width="9.85546875" style="2" customWidth="1"/>
    <col min="2315" max="2315" width="7.42578125" style="2" customWidth="1"/>
    <col min="2316" max="2316" width="13.28515625" style="2" customWidth="1"/>
    <col min="2317" max="2317" width="15.28515625" style="2" customWidth="1"/>
    <col min="2318" max="2559" width="9.140625" style="2"/>
    <col min="2560" max="2560" width="6" style="2" bestFit="1" customWidth="1"/>
    <col min="2561" max="2561" width="56.7109375" style="2" customWidth="1"/>
    <col min="2562" max="2562" width="30.7109375" style="2" bestFit="1" customWidth="1"/>
    <col min="2563" max="2563" width="13.5703125" style="2" bestFit="1" customWidth="1"/>
    <col min="2564" max="2564" width="12.7109375" style="2" customWidth="1"/>
    <col min="2565" max="2565" width="9" style="2" customWidth="1"/>
    <col min="2566" max="2566" width="8.7109375" style="2" customWidth="1"/>
    <col min="2567" max="2567" width="8.28515625" style="2" customWidth="1"/>
    <col min="2568" max="2568" width="11.7109375" style="2" customWidth="1"/>
    <col min="2569" max="2569" width="11.28515625" style="2" customWidth="1"/>
    <col min="2570" max="2570" width="9.85546875" style="2" customWidth="1"/>
    <col min="2571" max="2571" width="7.42578125" style="2" customWidth="1"/>
    <col min="2572" max="2572" width="13.28515625" style="2" customWidth="1"/>
    <col min="2573" max="2573" width="15.28515625" style="2" customWidth="1"/>
    <col min="2574" max="2815" width="9.140625" style="2"/>
    <col min="2816" max="2816" width="6" style="2" bestFit="1" customWidth="1"/>
    <col min="2817" max="2817" width="56.7109375" style="2" customWidth="1"/>
    <col min="2818" max="2818" width="30.7109375" style="2" bestFit="1" customWidth="1"/>
    <col min="2819" max="2819" width="13.5703125" style="2" bestFit="1" customWidth="1"/>
    <col min="2820" max="2820" width="12.7109375" style="2" customWidth="1"/>
    <col min="2821" max="2821" width="9" style="2" customWidth="1"/>
    <col min="2822" max="2822" width="8.7109375" style="2" customWidth="1"/>
    <col min="2823" max="2823" width="8.28515625" style="2" customWidth="1"/>
    <col min="2824" max="2824" width="11.7109375" style="2" customWidth="1"/>
    <col min="2825" max="2825" width="11.28515625" style="2" customWidth="1"/>
    <col min="2826" max="2826" width="9.85546875" style="2" customWidth="1"/>
    <col min="2827" max="2827" width="7.42578125" style="2" customWidth="1"/>
    <col min="2828" max="2828" width="13.28515625" style="2" customWidth="1"/>
    <col min="2829" max="2829" width="15.28515625" style="2" customWidth="1"/>
    <col min="2830" max="3071" width="9.140625" style="2"/>
    <col min="3072" max="3072" width="6" style="2" bestFit="1" customWidth="1"/>
    <col min="3073" max="3073" width="56.7109375" style="2" customWidth="1"/>
    <col min="3074" max="3074" width="30.7109375" style="2" bestFit="1" customWidth="1"/>
    <col min="3075" max="3075" width="13.5703125" style="2" bestFit="1" customWidth="1"/>
    <col min="3076" max="3076" width="12.7109375" style="2" customWidth="1"/>
    <col min="3077" max="3077" width="9" style="2" customWidth="1"/>
    <col min="3078" max="3078" width="8.7109375" style="2" customWidth="1"/>
    <col min="3079" max="3079" width="8.28515625" style="2" customWidth="1"/>
    <col min="3080" max="3080" width="11.7109375" style="2" customWidth="1"/>
    <col min="3081" max="3081" width="11.28515625" style="2" customWidth="1"/>
    <col min="3082" max="3082" width="9.85546875" style="2" customWidth="1"/>
    <col min="3083" max="3083" width="7.42578125" style="2" customWidth="1"/>
    <col min="3084" max="3084" width="13.28515625" style="2" customWidth="1"/>
    <col min="3085" max="3085" width="15.28515625" style="2" customWidth="1"/>
    <col min="3086" max="3327" width="9.140625" style="2"/>
    <col min="3328" max="3328" width="6" style="2" bestFit="1" customWidth="1"/>
    <col min="3329" max="3329" width="56.7109375" style="2" customWidth="1"/>
    <col min="3330" max="3330" width="30.7109375" style="2" bestFit="1" customWidth="1"/>
    <col min="3331" max="3331" width="13.5703125" style="2" bestFit="1" customWidth="1"/>
    <col min="3332" max="3332" width="12.7109375" style="2" customWidth="1"/>
    <col min="3333" max="3333" width="9" style="2" customWidth="1"/>
    <col min="3334" max="3334" width="8.7109375" style="2" customWidth="1"/>
    <col min="3335" max="3335" width="8.28515625" style="2" customWidth="1"/>
    <col min="3336" max="3336" width="11.7109375" style="2" customWidth="1"/>
    <col min="3337" max="3337" width="11.28515625" style="2" customWidth="1"/>
    <col min="3338" max="3338" width="9.85546875" style="2" customWidth="1"/>
    <col min="3339" max="3339" width="7.42578125" style="2" customWidth="1"/>
    <col min="3340" max="3340" width="13.28515625" style="2" customWidth="1"/>
    <col min="3341" max="3341" width="15.28515625" style="2" customWidth="1"/>
    <col min="3342" max="3583" width="9.140625" style="2"/>
    <col min="3584" max="3584" width="6" style="2" bestFit="1" customWidth="1"/>
    <col min="3585" max="3585" width="56.7109375" style="2" customWidth="1"/>
    <col min="3586" max="3586" width="30.7109375" style="2" bestFit="1" customWidth="1"/>
    <col min="3587" max="3587" width="13.5703125" style="2" bestFit="1" customWidth="1"/>
    <col min="3588" max="3588" width="12.7109375" style="2" customWidth="1"/>
    <col min="3589" max="3589" width="9" style="2" customWidth="1"/>
    <col min="3590" max="3590" width="8.7109375" style="2" customWidth="1"/>
    <col min="3591" max="3591" width="8.28515625" style="2" customWidth="1"/>
    <col min="3592" max="3592" width="11.7109375" style="2" customWidth="1"/>
    <col min="3593" max="3593" width="11.28515625" style="2" customWidth="1"/>
    <col min="3594" max="3594" width="9.85546875" style="2" customWidth="1"/>
    <col min="3595" max="3595" width="7.42578125" style="2" customWidth="1"/>
    <col min="3596" max="3596" width="13.28515625" style="2" customWidth="1"/>
    <col min="3597" max="3597" width="15.28515625" style="2" customWidth="1"/>
    <col min="3598" max="3839" width="9.140625" style="2"/>
    <col min="3840" max="3840" width="6" style="2" bestFit="1" customWidth="1"/>
    <col min="3841" max="3841" width="56.7109375" style="2" customWidth="1"/>
    <col min="3842" max="3842" width="30.7109375" style="2" bestFit="1" customWidth="1"/>
    <col min="3843" max="3843" width="13.5703125" style="2" bestFit="1" customWidth="1"/>
    <col min="3844" max="3844" width="12.7109375" style="2" customWidth="1"/>
    <col min="3845" max="3845" width="9" style="2" customWidth="1"/>
    <col min="3846" max="3846" width="8.7109375" style="2" customWidth="1"/>
    <col min="3847" max="3847" width="8.28515625" style="2" customWidth="1"/>
    <col min="3848" max="3848" width="11.7109375" style="2" customWidth="1"/>
    <col min="3849" max="3849" width="11.28515625" style="2" customWidth="1"/>
    <col min="3850" max="3850" width="9.85546875" style="2" customWidth="1"/>
    <col min="3851" max="3851" width="7.42578125" style="2" customWidth="1"/>
    <col min="3852" max="3852" width="13.28515625" style="2" customWidth="1"/>
    <col min="3853" max="3853" width="15.28515625" style="2" customWidth="1"/>
    <col min="3854" max="4095" width="9.140625" style="2"/>
    <col min="4096" max="4096" width="6" style="2" bestFit="1" customWidth="1"/>
    <col min="4097" max="4097" width="56.7109375" style="2" customWidth="1"/>
    <col min="4098" max="4098" width="30.7109375" style="2" bestFit="1" customWidth="1"/>
    <col min="4099" max="4099" width="13.5703125" style="2" bestFit="1" customWidth="1"/>
    <col min="4100" max="4100" width="12.7109375" style="2" customWidth="1"/>
    <col min="4101" max="4101" width="9" style="2" customWidth="1"/>
    <col min="4102" max="4102" width="8.7109375" style="2" customWidth="1"/>
    <col min="4103" max="4103" width="8.28515625" style="2" customWidth="1"/>
    <col min="4104" max="4104" width="11.7109375" style="2" customWidth="1"/>
    <col min="4105" max="4105" width="11.28515625" style="2" customWidth="1"/>
    <col min="4106" max="4106" width="9.85546875" style="2" customWidth="1"/>
    <col min="4107" max="4107" width="7.42578125" style="2" customWidth="1"/>
    <col min="4108" max="4108" width="13.28515625" style="2" customWidth="1"/>
    <col min="4109" max="4109" width="15.28515625" style="2" customWidth="1"/>
    <col min="4110" max="4351" width="9.140625" style="2"/>
    <col min="4352" max="4352" width="6" style="2" bestFit="1" customWidth="1"/>
    <col min="4353" max="4353" width="56.7109375" style="2" customWidth="1"/>
    <col min="4354" max="4354" width="30.7109375" style="2" bestFit="1" customWidth="1"/>
    <col min="4355" max="4355" width="13.5703125" style="2" bestFit="1" customWidth="1"/>
    <col min="4356" max="4356" width="12.7109375" style="2" customWidth="1"/>
    <col min="4357" max="4357" width="9" style="2" customWidth="1"/>
    <col min="4358" max="4358" width="8.7109375" style="2" customWidth="1"/>
    <col min="4359" max="4359" width="8.28515625" style="2" customWidth="1"/>
    <col min="4360" max="4360" width="11.7109375" style="2" customWidth="1"/>
    <col min="4361" max="4361" width="11.28515625" style="2" customWidth="1"/>
    <col min="4362" max="4362" width="9.85546875" style="2" customWidth="1"/>
    <col min="4363" max="4363" width="7.42578125" style="2" customWidth="1"/>
    <col min="4364" max="4364" width="13.28515625" style="2" customWidth="1"/>
    <col min="4365" max="4365" width="15.28515625" style="2" customWidth="1"/>
    <col min="4366" max="4607" width="9.140625" style="2"/>
    <col min="4608" max="4608" width="6" style="2" bestFit="1" customWidth="1"/>
    <col min="4609" max="4609" width="56.7109375" style="2" customWidth="1"/>
    <col min="4610" max="4610" width="30.7109375" style="2" bestFit="1" customWidth="1"/>
    <col min="4611" max="4611" width="13.5703125" style="2" bestFit="1" customWidth="1"/>
    <col min="4612" max="4612" width="12.7109375" style="2" customWidth="1"/>
    <col min="4613" max="4613" width="9" style="2" customWidth="1"/>
    <col min="4614" max="4614" width="8.7109375" style="2" customWidth="1"/>
    <col min="4615" max="4615" width="8.28515625" style="2" customWidth="1"/>
    <col min="4616" max="4616" width="11.7109375" style="2" customWidth="1"/>
    <col min="4617" max="4617" width="11.28515625" style="2" customWidth="1"/>
    <col min="4618" max="4618" width="9.85546875" style="2" customWidth="1"/>
    <col min="4619" max="4619" width="7.42578125" style="2" customWidth="1"/>
    <col min="4620" max="4620" width="13.28515625" style="2" customWidth="1"/>
    <col min="4621" max="4621" width="15.28515625" style="2" customWidth="1"/>
    <col min="4622" max="4863" width="9.140625" style="2"/>
    <col min="4864" max="4864" width="6" style="2" bestFit="1" customWidth="1"/>
    <col min="4865" max="4865" width="56.7109375" style="2" customWidth="1"/>
    <col min="4866" max="4866" width="30.7109375" style="2" bestFit="1" customWidth="1"/>
    <col min="4867" max="4867" width="13.5703125" style="2" bestFit="1" customWidth="1"/>
    <col min="4868" max="4868" width="12.7109375" style="2" customWidth="1"/>
    <col min="4869" max="4869" width="9" style="2" customWidth="1"/>
    <col min="4870" max="4870" width="8.7109375" style="2" customWidth="1"/>
    <col min="4871" max="4871" width="8.28515625" style="2" customWidth="1"/>
    <col min="4872" max="4872" width="11.7109375" style="2" customWidth="1"/>
    <col min="4873" max="4873" width="11.28515625" style="2" customWidth="1"/>
    <col min="4874" max="4874" width="9.85546875" style="2" customWidth="1"/>
    <col min="4875" max="4875" width="7.42578125" style="2" customWidth="1"/>
    <col min="4876" max="4876" width="13.28515625" style="2" customWidth="1"/>
    <col min="4877" max="4877" width="15.28515625" style="2" customWidth="1"/>
    <col min="4878" max="5119" width="9.140625" style="2"/>
    <col min="5120" max="5120" width="6" style="2" bestFit="1" customWidth="1"/>
    <col min="5121" max="5121" width="56.7109375" style="2" customWidth="1"/>
    <col min="5122" max="5122" width="30.7109375" style="2" bestFit="1" customWidth="1"/>
    <col min="5123" max="5123" width="13.5703125" style="2" bestFit="1" customWidth="1"/>
    <col min="5124" max="5124" width="12.7109375" style="2" customWidth="1"/>
    <col min="5125" max="5125" width="9" style="2" customWidth="1"/>
    <col min="5126" max="5126" width="8.7109375" style="2" customWidth="1"/>
    <col min="5127" max="5127" width="8.28515625" style="2" customWidth="1"/>
    <col min="5128" max="5128" width="11.7109375" style="2" customWidth="1"/>
    <col min="5129" max="5129" width="11.28515625" style="2" customWidth="1"/>
    <col min="5130" max="5130" width="9.85546875" style="2" customWidth="1"/>
    <col min="5131" max="5131" width="7.42578125" style="2" customWidth="1"/>
    <col min="5132" max="5132" width="13.28515625" style="2" customWidth="1"/>
    <col min="5133" max="5133" width="15.28515625" style="2" customWidth="1"/>
    <col min="5134" max="5375" width="9.140625" style="2"/>
    <col min="5376" max="5376" width="6" style="2" bestFit="1" customWidth="1"/>
    <col min="5377" max="5377" width="56.7109375" style="2" customWidth="1"/>
    <col min="5378" max="5378" width="30.7109375" style="2" bestFit="1" customWidth="1"/>
    <col min="5379" max="5379" width="13.5703125" style="2" bestFit="1" customWidth="1"/>
    <col min="5380" max="5380" width="12.7109375" style="2" customWidth="1"/>
    <col min="5381" max="5381" width="9" style="2" customWidth="1"/>
    <col min="5382" max="5382" width="8.7109375" style="2" customWidth="1"/>
    <col min="5383" max="5383" width="8.28515625" style="2" customWidth="1"/>
    <col min="5384" max="5384" width="11.7109375" style="2" customWidth="1"/>
    <col min="5385" max="5385" width="11.28515625" style="2" customWidth="1"/>
    <col min="5386" max="5386" width="9.85546875" style="2" customWidth="1"/>
    <col min="5387" max="5387" width="7.42578125" style="2" customWidth="1"/>
    <col min="5388" max="5388" width="13.28515625" style="2" customWidth="1"/>
    <col min="5389" max="5389" width="15.28515625" style="2" customWidth="1"/>
    <col min="5390" max="5631" width="9.140625" style="2"/>
    <col min="5632" max="5632" width="6" style="2" bestFit="1" customWidth="1"/>
    <col min="5633" max="5633" width="56.7109375" style="2" customWidth="1"/>
    <col min="5634" max="5634" width="30.7109375" style="2" bestFit="1" customWidth="1"/>
    <col min="5635" max="5635" width="13.5703125" style="2" bestFit="1" customWidth="1"/>
    <col min="5636" max="5636" width="12.7109375" style="2" customWidth="1"/>
    <col min="5637" max="5637" width="9" style="2" customWidth="1"/>
    <col min="5638" max="5638" width="8.7109375" style="2" customWidth="1"/>
    <col min="5639" max="5639" width="8.28515625" style="2" customWidth="1"/>
    <col min="5640" max="5640" width="11.7109375" style="2" customWidth="1"/>
    <col min="5641" max="5641" width="11.28515625" style="2" customWidth="1"/>
    <col min="5642" max="5642" width="9.85546875" style="2" customWidth="1"/>
    <col min="5643" max="5643" width="7.42578125" style="2" customWidth="1"/>
    <col min="5644" max="5644" width="13.28515625" style="2" customWidth="1"/>
    <col min="5645" max="5645" width="15.28515625" style="2" customWidth="1"/>
    <col min="5646" max="5887" width="9.140625" style="2"/>
    <col min="5888" max="5888" width="6" style="2" bestFit="1" customWidth="1"/>
    <col min="5889" max="5889" width="56.7109375" style="2" customWidth="1"/>
    <col min="5890" max="5890" width="30.7109375" style="2" bestFit="1" customWidth="1"/>
    <col min="5891" max="5891" width="13.5703125" style="2" bestFit="1" customWidth="1"/>
    <col min="5892" max="5892" width="12.7109375" style="2" customWidth="1"/>
    <col min="5893" max="5893" width="9" style="2" customWidth="1"/>
    <col min="5894" max="5894" width="8.7109375" style="2" customWidth="1"/>
    <col min="5895" max="5895" width="8.28515625" style="2" customWidth="1"/>
    <col min="5896" max="5896" width="11.7109375" style="2" customWidth="1"/>
    <col min="5897" max="5897" width="11.28515625" style="2" customWidth="1"/>
    <col min="5898" max="5898" width="9.85546875" style="2" customWidth="1"/>
    <col min="5899" max="5899" width="7.42578125" style="2" customWidth="1"/>
    <col min="5900" max="5900" width="13.28515625" style="2" customWidth="1"/>
    <col min="5901" max="5901" width="15.28515625" style="2" customWidth="1"/>
    <col min="5902" max="6143" width="9.140625" style="2"/>
    <col min="6144" max="6144" width="6" style="2" bestFit="1" customWidth="1"/>
    <col min="6145" max="6145" width="56.7109375" style="2" customWidth="1"/>
    <col min="6146" max="6146" width="30.7109375" style="2" bestFit="1" customWidth="1"/>
    <col min="6147" max="6147" width="13.5703125" style="2" bestFit="1" customWidth="1"/>
    <col min="6148" max="6148" width="12.7109375" style="2" customWidth="1"/>
    <col min="6149" max="6149" width="9" style="2" customWidth="1"/>
    <col min="6150" max="6150" width="8.7109375" style="2" customWidth="1"/>
    <col min="6151" max="6151" width="8.28515625" style="2" customWidth="1"/>
    <col min="6152" max="6152" width="11.7109375" style="2" customWidth="1"/>
    <col min="6153" max="6153" width="11.28515625" style="2" customWidth="1"/>
    <col min="6154" max="6154" width="9.85546875" style="2" customWidth="1"/>
    <col min="6155" max="6155" width="7.42578125" style="2" customWidth="1"/>
    <col min="6156" max="6156" width="13.28515625" style="2" customWidth="1"/>
    <col min="6157" max="6157" width="15.28515625" style="2" customWidth="1"/>
    <col min="6158" max="6399" width="9.140625" style="2"/>
    <col min="6400" max="6400" width="6" style="2" bestFit="1" customWidth="1"/>
    <col min="6401" max="6401" width="56.7109375" style="2" customWidth="1"/>
    <col min="6402" max="6402" width="30.7109375" style="2" bestFit="1" customWidth="1"/>
    <col min="6403" max="6403" width="13.5703125" style="2" bestFit="1" customWidth="1"/>
    <col min="6404" max="6404" width="12.7109375" style="2" customWidth="1"/>
    <col min="6405" max="6405" width="9" style="2" customWidth="1"/>
    <col min="6406" max="6406" width="8.7109375" style="2" customWidth="1"/>
    <col min="6407" max="6407" width="8.28515625" style="2" customWidth="1"/>
    <col min="6408" max="6408" width="11.7109375" style="2" customWidth="1"/>
    <col min="6409" max="6409" width="11.28515625" style="2" customWidth="1"/>
    <col min="6410" max="6410" width="9.85546875" style="2" customWidth="1"/>
    <col min="6411" max="6411" width="7.42578125" style="2" customWidth="1"/>
    <col min="6412" max="6412" width="13.28515625" style="2" customWidth="1"/>
    <col min="6413" max="6413" width="15.28515625" style="2" customWidth="1"/>
    <col min="6414" max="6655" width="9.140625" style="2"/>
    <col min="6656" max="6656" width="6" style="2" bestFit="1" customWidth="1"/>
    <col min="6657" max="6657" width="56.7109375" style="2" customWidth="1"/>
    <col min="6658" max="6658" width="30.7109375" style="2" bestFit="1" customWidth="1"/>
    <col min="6659" max="6659" width="13.5703125" style="2" bestFit="1" customWidth="1"/>
    <col min="6660" max="6660" width="12.7109375" style="2" customWidth="1"/>
    <col min="6661" max="6661" width="9" style="2" customWidth="1"/>
    <col min="6662" max="6662" width="8.7109375" style="2" customWidth="1"/>
    <col min="6663" max="6663" width="8.28515625" style="2" customWidth="1"/>
    <col min="6664" max="6664" width="11.7109375" style="2" customWidth="1"/>
    <col min="6665" max="6665" width="11.28515625" style="2" customWidth="1"/>
    <col min="6666" max="6666" width="9.85546875" style="2" customWidth="1"/>
    <col min="6667" max="6667" width="7.42578125" style="2" customWidth="1"/>
    <col min="6668" max="6668" width="13.28515625" style="2" customWidth="1"/>
    <col min="6669" max="6669" width="15.28515625" style="2" customWidth="1"/>
    <col min="6670" max="6911" width="9.140625" style="2"/>
    <col min="6912" max="6912" width="6" style="2" bestFit="1" customWidth="1"/>
    <col min="6913" max="6913" width="56.7109375" style="2" customWidth="1"/>
    <col min="6914" max="6914" width="30.7109375" style="2" bestFit="1" customWidth="1"/>
    <col min="6915" max="6915" width="13.5703125" style="2" bestFit="1" customWidth="1"/>
    <col min="6916" max="6916" width="12.7109375" style="2" customWidth="1"/>
    <col min="6917" max="6917" width="9" style="2" customWidth="1"/>
    <col min="6918" max="6918" width="8.7109375" style="2" customWidth="1"/>
    <col min="6919" max="6919" width="8.28515625" style="2" customWidth="1"/>
    <col min="6920" max="6920" width="11.7109375" style="2" customWidth="1"/>
    <col min="6921" max="6921" width="11.28515625" style="2" customWidth="1"/>
    <col min="6922" max="6922" width="9.85546875" style="2" customWidth="1"/>
    <col min="6923" max="6923" width="7.42578125" style="2" customWidth="1"/>
    <col min="6924" max="6924" width="13.28515625" style="2" customWidth="1"/>
    <col min="6925" max="6925" width="15.28515625" style="2" customWidth="1"/>
    <col min="6926" max="7167" width="9.140625" style="2"/>
    <col min="7168" max="7168" width="6" style="2" bestFit="1" customWidth="1"/>
    <col min="7169" max="7169" width="56.7109375" style="2" customWidth="1"/>
    <col min="7170" max="7170" width="30.7109375" style="2" bestFit="1" customWidth="1"/>
    <col min="7171" max="7171" width="13.5703125" style="2" bestFit="1" customWidth="1"/>
    <col min="7172" max="7172" width="12.7109375" style="2" customWidth="1"/>
    <col min="7173" max="7173" width="9" style="2" customWidth="1"/>
    <col min="7174" max="7174" width="8.7109375" style="2" customWidth="1"/>
    <col min="7175" max="7175" width="8.28515625" style="2" customWidth="1"/>
    <col min="7176" max="7176" width="11.7109375" style="2" customWidth="1"/>
    <col min="7177" max="7177" width="11.28515625" style="2" customWidth="1"/>
    <col min="7178" max="7178" width="9.85546875" style="2" customWidth="1"/>
    <col min="7179" max="7179" width="7.42578125" style="2" customWidth="1"/>
    <col min="7180" max="7180" width="13.28515625" style="2" customWidth="1"/>
    <col min="7181" max="7181" width="15.28515625" style="2" customWidth="1"/>
    <col min="7182" max="7423" width="9.140625" style="2"/>
    <col min="7424" max="7424" width="6" style="2" bestFit="1" customWidth="1"/>
    <col min="7425" max="7425" width="56.7109375" style="2" customWidth="1"/>
    <col min="7426" max="7426" width="30.7109375" style="2" bestFit="1" customWidth="1"/>
    <col min="7427" max="7427" width="13.5703125" style="2" bestFit="1" customWidth="1"/>
    <col min="7428" max="7428" width="12.7109375" style="2" customWidth="1"/>
    <col min="7429" max="7429" width="9" style="2" customWidth="1"/>
    <col min="7430" max="7430" width="8.7109375" style="2" customWidth="1"/>
    <col min="7431" max="7431" width="8.28515625" style="2" customWidth="1"/>
    <col min="7432" max="7432" width="11.7109375" style="2" customWidth="1"/>
    <col min="7433" max="7433" width="11.28515625" style="2" customWidth="1"/>
    <col min="7434" max="7434" width="9.85546875" style="2" customWidth="1"/>
    <col min="7435" max="7435" width="7.42578125" style="2" customWidth="1"/>
    <col min="7436" max="7436" width="13.28515625" style="2" customWidth="1"/>
    <col min="7437" max="7437" width="15.28515625" style="2" customWidth="1"/>
    <col min="7438" max="7679" width="9.140625" style="2"/>
    <col min="7680" max="7680" width="6" style="2" bestFit="1" customWidth="1"/>
    <col min="7681" max="7681" width="56.7109375" style="2" customWidth="1"/>
    <col min="7682" max="7682" width="30.7109375" style="2" bestFit="1" customWidth="1"/>
    <col min="7683" max="7683" width="13.5703125" style="2" bestFit="1" customWidth="1"/>
    <col min="7684" max="7684" width="12.7109375" style="2" customWidth="1"/>
    <col min="7685" max="7685" width="9" style="2" customWidth="1"/>
    <col min="7686" max="7686" width="8.7109375" style="2" customWidth="1"/>
    <col min="7687" max="7687" width="8.28515625" style="2" customWidth="1"/>
    <col min="7688" max="7688" width="11.7109375" style="2" customWidth="1"/>
    <col min="7689" max="7689" width="11.28515625" style="2" customWidth="1"/>
    <col min="7690" max="7690" width="9.85546875" style="2" customWidth="1"/>
    <col min="7691" max="7691" width="7.42578125" style="2" customWidth="1"/>
    <col min="7692" max="7692" width="13.28515625" style="2" customWidth="1"/>
    <col min="7693" max="7693" width="15.28515625" style="2" customWidth="1"/>
    <col min="7694" max="7935" width="9.140625" style="2"/>
    <col min="7936" max="7936" width="6" style="2" bestFit="1" customWidth="1"/>
    <col min="7937" max="7937" width="56.7109375" style="2" customWidth="1"/>
    <col min="7938" max="7938" width="30.7109375" style="2" bestFit="1" customWidth="1"/>
    <col min="7939" max="7939" width="13.5703125" style="2" bestFit="1" customWidth="1"/>
    <col min="7940" max="7940" width="12.7109375" style="2" customWidth="1"/>
    <col min="7941" max="7941" width="9" style="2" customWidth="1"/>
    <col min="7942" max="7942" width="8.7109375" style="2" customWidth="1"/>
    <col min="7943" max="7943" width="8.28515625" style="2" customWidth="1"/>
    <col min="7944" max="7944" width="11.7109375" style="2" customWidth="1"/>
    <col min="7945" max="7945" width="11.28515625" style="2" customWidth="1"/>
    <col min="7946" max="7946" width="9.85546875" style="2" customWidth="1"/>
    <col min="7947" max="7947" width="7.42578125" style="2" customWidth="1"/>
    <col min="7948" max="7948" width="13.28515625" style="2" customWidth="1"/>
    <col min="7949" max="7949" width="15.28515625" style="2" customWidth="1"/>
    <col min="7950" max="8191" width="9.140625" style="2"/>
    <col min="8192" max="8192" width="6" style="2" bestFit="1" customWidth="1"/>
    <col min="8193" max="8193" width="56.7109375" style="2" customWidth="1"/>
    <col min="8194" max="8194" width="30.7109375" style="2" bestFit="1" customWidth="1"/>
    <col min="8195" max="8195" width="13.5703125" style="2" bestFit="1" customWidth="1"/>
    <col min="8196" max="8196" width="12.7109375" style="2" customWidth="1"/>
    <col min="8197" max="8197" width="9" style="2" customWidth="1"/>
    <col min="8198" max="8198" width="8.7109375" style="2" customWidth="1"/>
    <col min="8199" max="8199" width="8.28515625" style="2" customWidth="1"/>
    <col min="8200" max="8200" width="11.7109375" style="2" customWidth="1"/>
    <col min="8201" max="8201" width="11.28515625" style="2" customWidth="1"/>
    <col min="8202" max="8202" width="9.85546875" style="2" customWidth="1"/>
    <col min="8203" max="8203" width="7.42578125" style="2" customWidth="1"/>
    <col min="8204" max="8204" width="13.28515625" style="2" customWidth="1"/>
    <col min="8205" max="8205" width="15.28515625" style="2" customWidth="1"/>
    <col min="8206" max="8447" width="9.140625" style="2"/>
    <col min="8448" max="8448" width="6" style="2" bestFit="1" customWidth="1"/>
    <col min="8449" max="8449" width="56.7109375" style="2" customWidth="1"/>
    <col min="8450" max="8450" width="30.7109375" style="2" bestFit="1" customWidth="1"/>
    <col min="8451" max="8451" width="13.5703125" style="2" bestFit="1" customWidth="1"/>
    <col min="8452" max="8452" width="12.7109375" style="2" customWidth="1"/>
    <col min="8453" max="8453" width="9" style="2" customWidth="1"/>
    <col min="8454" max="8454" width="8.7109375" style="2" customWidth="1"/>
    <col min="8455" max="8455" width="8.28515625" style="2" customWidth="1"/>
    <col min="8456" max="8456" width="11.7109375" style="2" customWidth="1"/>
    <col min="8457" max="8457" width="11.28515625" style="2" customWidth="1"/>
    <col min="8458" max="8458" width="9.85546875" style="2" customWidth="1"/>
    <col min="8459" max="8459" width="7.42578125" style="2" customWidth="1"/>
    <col min="8460" max="8460" width="13.28515625" style="2" customWidth="1"/>
    <col min="8461" max="8461" width="15.28515625" style="2" customWidth="1"/>
    <col min="8462" max="8703" width="9.140625" style="2"/>
    <col min="8704" max="8704" width="6" style="2" bestFit="1" customWidth="1"/>
    <col min="8705" max="8705" width="56.7109375" style="2" customWidth="1"/>
    <col min="8706" max="8706" width="30.7109375" style="2" bestFit="1" customWidth="1"/>
    <col min="8707" max="8707" width="13.5703125" style="2" bestFit="1" customWidth="1"/>
    <col min="8708" max="8708" width="12.7109375" style="2" customWidth="1"/>
    <col min="8709" max="8709" width="9" style="2" customWidth="1"/>
    <col min="8710" max="8710" width="8.7109375" style="2" customWidth="1"/>
    <col min="8711" max="8711" width="8.28515625" style="2" customWidth="1"/>
    <col min="8712" max="8712" width="11.7109375" style="2" customWidth="1"/>
    <col min="8713" max="8713" width="11.28515625" style="2" customWidth="1"/>
    <col min="8714" max="8714" width="9.85546875" style="2" customWidth="1"/>
    <col min="8715" max="8715" width="7.42578125" style="2" customWidth="1"/>
    <col min="8716" max="8716" width="13.28515625" style="2" customWidth="1"/>
    <col min="8717" max="8717" width="15.28515625" style="2" customWidth="1"/>
    <col min="8718" max="8959" width="9.140625" style="2"/>
    <col min="8960" max="8960" width="6" style="2" bestFit="1" customWidth="1"/>
    <col min="8961" max="8961" width="56.7109375" style="2" customWidth="1"/>
    <col min="8962" max="8962" width="30.7109375" style="2" bestFit="1" customWidth="1"/>
    <col min="8963" max="8963" width="13.5703125" style="2" bestFit="1" customWidth="1"/>
    <col min="8964" max="8964" width="12.7109375" style="2" customWidth="1"/>
    <col min="8965" max="8965" width="9" style="2" customWidth="1"/>
    <col min="8966" max="8966" width="8.7109375" style="2" customWidth="1"/>
    <col min="8967" max="8967" width="8.28515625" style="2" customWidth="1"/>
    <col min="8968" max="8968" width="11.7109375" style="2" customWidth="1"/>
    <col min="8969" max="8969" width="11.28515625" style="2" customWidth="1"/>
    <col min="8970" max="8970" width="9.85546875" style="2" customWidth="1"/>
    <col min="8971" max="8971" width="7.42578125" style="2" customWidth="1"/>
    <col min="8972" max="8972" width="13.28515625" style="2" customWidth="1"/>
    <col min="8973" max="8973" width="15.28515625" style="2" customWidth="1"/>
    <col min="8974" max="9215" width="9.140625" style="2"/>
    <col min="9216" max="9216" width="6" style="2" bestFit="1" customWidth="1"/>
    <col min="9217" max="9217" width="56.7109375" style="2" customWidth="1"/>
    <col min="9218" max="9218" width="30.7109375" style="2" bestFit="1" customWidth="1"/>
    <col min="9219" max="9219" width="13.5703125" style="2" bestFit="1" customWidth="1"/>
    <col min="9220" max="9220" width="12.7109375" style="2" customWidth="1"/>
    <col min="9221" max="9221" width="9" style="2" customWidth="1"/>
    <col min="9222" max="9222" width="8.7109375" style="2" customWidth="1"/>
    <col min="9223" max="9223" width="8.28515625" style="2" customWidth="1"/>
    <col min="9224" max="9224" width="11.7109375" style="2" customWidth="1"/>
    <col min="9225" max="9225" width="11.28515625" style="2" customWidth="1"/>
    <col min="9226" max="9226" width="9.85546875" style="2" customWidth="1"/>
    <col min="9227" max="9227" width="7.42578125" style="2" customWidth="1"/>
    <col min="9228" max="9228" width="13.28515625" style="2" customWidth="1"/>
    <col min="9229" max="9229" width="15.28515625" style="2" customWidth="1"/>
    <col min="9230" max="9471" width="9.140625" style="2"/>
    <col min="9472" max="9472" width="6" style="2" bestFit="1" customWidth="1"/>
    <col min="9473" max="9473" width="56.7109375" style="2" customWidth="1"/>
    <col min="9474" max="9474" width="30.7109375" style="2" bestFit="1" customWidth="1"/>
    <col min="9475" max="9475" width="13.5703125" style="2" bestFit="1" customWidth="1"/>
    <col min="9476" max="9476" width="12.7109375" style="2" customWidth="1"/>
    <col min="9477" max="9477" width="9" style="2" customWidth="1"/>
    <col min="9478" max="9478" width="8.7109375" style="2" customWidth="1"/>
    <col min="9479" max="9479" width="8.28515625" style="2" customWidth="1"/>
    <col min="9480" max="9480" width="11.7109375" style="2" customWidth="1"/>
    <col min="9481" max="9481" width="11.28515625" style="2" customWidth="1"/>
    <col min="9482" max="9482" width="9.85546875" style="2" customWidth="1"/>
    <col min="9483" max="9483" width="7.42578125" style="2" customWidth="1"/>
    <col min="9484" max="9484" width="13.28515625" style="2" customWidth="1"/>
    <col min="9485" max="9485" width="15.28515625" style="2" customWidth="1"/>
    <col min="9486" max="9727" width="9.140625" style="2"/>
    <col min="9728" max="9728" width="6" style="2" bestFit="1" customWidth="1"/>
    <col min="9729" max="9729" width="56.7109375" style="2" customWidth="1"/>
    <col min="9730" max="9730" width="30.7109375" style="2" bestFit="1" customWidth="1"/>
    <col min="9731" max="9731" width="13.5703125" style="2" bestFit="1" customWidth="1"/>
    <col min="9732" max="9732" width="12.7109375" style="2" customWidth="1"/>
    <col min="9733" max="9733" width="9" style="2" customWidth="1"/>
    <col min="9734" max="9734" width="8.7109375" style="2" customWidth="1"/>
    <col min="9735" max="9735" width="8.28515625" style="2" customWidth="1"/>
    <col min="9736" max="9736" width="11.7109375" style="2" customWidth="1"/>
    <col min="9737" max="9737" width="11.28515625" style="2" customWidth="1"/>
    <col min="9738" max="9738" width="9.85546875" style="2" customWidth="1"/>
    <col min="9739" max="9739" width="7.42578125" style="2" customWidth="1"/>
    <col min="9740" max="9740" width="13.28515625" style="2" customWidth="1"/>
    <col min="9741" max="9741" width="15.28515625" style="2" customWidth="1"/>
    <col min="9742" max="9983" width="9.140625" style="2"/>
    <col min="9984" max="9984" width="6" style="2" bestFit="1" customWidth="1"/>
    <col min="9985" max="9985" width="56.7109375" style="2" customWidth="1"/>
    <col min="9986" max="9986" width="30.7109375" style="2" bestFit="1" customWidth="1"/>
    <col min="9987" max="9987" width="13.5703125" style="2" bestFit="1" customWidth="1"/>
    <col min="9988" max="9988" width="12.7109375" style="2" customWidth="1"/>
    <col min="9989" max="9989" width="9" style="2" customWidth="1"/>
    <col min="9990" max="9990" width="8.7109375" style="2" customWidth="1"/>
    <col min="9991" max="9991" width="8.28515625" style="2" customWidth="1"/>
    <col min="9992" max="9992" width="11.7109375" style="2" customWidth="1"/>
    <col min="9993" max="9993" width="11.28515625" style="2" customWidth="1"/>
    <col min="9994" max="9994" width="9.85546875" style="2" customWidth="1"/>
    <col min="9995" max="9995" width="7.42578125" style="2" customWidth="1"/>
    <col min="9996" max="9996" width="13.28515625" style="2" customWidth="1"/>
    <col min="9997" max="9997" width="15.28515625" style="2" customWidth="1"/>
    <col min="9998" max="10239" width="9.140625" style="2"/>
    <col min="10240" max="10240" width="6" style="2" bestFit="1" customWidth="1"/>
    <col min="10241" max="10241" width="56.7109375" style="2" customWidth="1"/>
    <col min="10242" max="10242" width="30.7109375" style="2" bestFit="1" customWidth="1"/>
    <col min="10243" max="10243" width="13.5703125" style="2" bestFit="1" customWidth="1"/>
    <col min="10244" max="10244" width="12.7109375" style="2" customWidth="1"/>
    <col min="10245" max="10245" width="9" style="2" customWidth="1"/>
    <col min="10246" max="10246" width="8.7109375" style="2" customWidth="1"/>
    <col min="10247" max="10247" width="8.28515625" style="2" customWidth="1"/>
    <col min="10248" max="10248" width="11.7109375" style="2" customWidth="1"/>
    <col min="10249" max="10249" width="11.28515625" style="2" customWidth="1"/>
    <col min="10250" max="10250" width="9.85546875" style="2" customWidth="1"/>
    <col min="10251" max="10251" width="7.42578125" style="2" customWidth="1"/>
    <col min="10252" max="10252" width="13.28515625" style="2" customWidth="1"/>
    <col min="10253" max="10253" width="15.28515625" style="2" customWidth="1"/>
    <col min="10254" max="10495" width="9.140625" style="2"/>
    <col min="10496" max="10496" width="6" style="2" bestFit="1" customWidth="1"/>
    <col min="10497" max="10497" width="56.7109375" style="2" customWidth="1"/>
    <col min="10498" max="10498" width="30.7109375" style="2" bestFit="1" customWidth="1"/>
    <col min="10499" max="10499" width="13.5703125" style="2" bestFit="1" customWidth="1"/>
    <col min="10500" max="10500" width="12.7109375" style="2" customWidth="1"/>
    <col min="10501" max="10501" width="9" style="2" customWidth="1"/>
    <col min="10502" max="10502" width="8.7109375" style="2" customWidth="1"/>
    <col min="10503" max="10503" width="8.28515625" style="2" customWidth="1"/>
    <col min="10504" max="10504" width="11.7109375" style="2" customWidth="1"/>
    <col min="10505" max="10505" width="11.28515625" style="2" customWidth="1"/>
    <col min="10506" max="10506" width="9.85546875" style="2" customWidth="1"/>
    <col min="10507" max="10507" width="7.42578125" style="2" customWidth="1"/>
    <col min="10508" max="10508" width="13.28515625" style="2" customWidth="1"/>
    <col min="10509" max="10509" width="15.28515625" style="2" customWidth="1"/>
    <col min="10510" max="10751" width="9.140625" style="2"/>
    <col min="10752" max="10752" width="6" style="2" bestFit="1" customWidth="1"/>
    <col min="10753" max="10753" width="56.7109375" style="2" customWidth="1"/>
    <col min="10754" max="10754" width="30.7109375" style="2" bestFit="1" customWidth="1"/>
    <col min="10755" max="10755" width="13.5703125" style="2" bestFit="1" customWidth="1"/>
    <col min="10756" max="10756" width="12.7109375" style="2" customWidth="1"/>
    <col min="10757" max="10757" width="9" style="2" customWidth="1"/>
    <col min="10758" max="10758" width="8.7109375" style="2" customWidth="1"/>
    <col min="10759" max="10759" width="8.28515625" style="2" customWidth="1"/>
    <col min="10760" max="10760" width="11.7109375" style="2" customWidth="1"/>
    <col min="10761" max="10761" width="11.28515625" style="2" customWidth="1"/>
    <col min="10762" max="10762" width="9.85546875" style="2" customWidth="1"/>
    <col min="10763" max="10763" width="7.42578125" style="2" customWidth="1"/>
    <col min="10764" max="10764" width="13.28515625" style="2" customWidth="1"/>
    <col min="10765" max="10765" width="15.28515625" style="2" customWidth="1"/>
    <col min="10766" max="11007" width="9.140625" style="2"/>
    <col min="11008" max="11008" width="6" style="2" bestFit="1" customWidth="1"/>
    <col min="11009" max="11009" width="56.7109375" style="2" customWidth="1"/>
    <col min="11010" max="11010" width="30.7109375" style="2" bestFit="1" customWidth="1"/>
    <col min="11011" max="11011" width="13.5703125" style="2" bestFit="1" customWidth="1"/>
    <col min="11012" max="11012" width="12.7109375" style="2" customWidth="1"/>
    <col min="11013" max="11013" width="9" style="2" customWidth="1"/>
    <col min="11014" max="11014" width="8.7109375" style="2" customWidth="1"/>
    <col min="11015" max="11015" width="8.28515625" style="2" customWidth="1"/>
    <col min="11016" max="11016" width="11.7109375" style="2" customWidth="1"/>
    <col min="11017" max="11017" width="11.28515625" style="2" customWidth="1"/>
    <col min="11018" max="11018" width="9.85546875" style="2" customWidth="1"/>
    <col min="11019" max="11019" width="7.42578125" style="2" customWidth="1"/>
    <col min="11020" max="11020" width="13.28515625" style="2" customWidth="1"/>
    <col min="11021" max="11021" width="15.28515625" style="2" customWidth="1"/>
    <col min="11022" max="11263" width="9.140625" style="2"/>
    <col min="11264" max="11264" width="6" style="2" bestFit="1" customWidth="1"/>
    <col min="11265" max="11265" width="56.7109375" style="2" customWidth="1"/>
    <col min="11266" max="11266" width="30.7109375" style="2" bestFit="1" customWidth="1"/>
    <col min="11267" max="11267" width="13.5703125" style="2" bestFit="1" customWidth="1"/>
    <col min="11268" max="11268" width="12.7109375" style="2" customWidth="1"/>
    <col min="11269" max="11269" width="9" style="2" customWidth="1"/>
    <col min="11270" max="11270" width="8.7109375" style="2" customWidth="1"/>
    <col min="11271" max="11271" width="8.28515625" style="2" customWidth="1"/>
    <col min="11272" max="11272" width="11.7109375" style="2" customWidth="1"/>
    <col min="11273" max="11273" width="11.28515625" style="2" customWidth="1"/>
    <col min="11274" max="11274" width="9.85546875" style="2" customWidth="1"/>
    <col min="11275" max="11275" width="7.42578125" style="2" customWidth="1"/>
    <col min="11276" max="11276" width="13.28515625" style="2" customWidth="1"/>
    <col min="11277" max="11277" width="15.28515625" style="2" customWidth="1"/>
    <col min="11278" max="11519" width="9.140625" style="2"/>
    <col min="11520" max="11520" width="6" style="2" bestFit="1" customWidth="1"/>
    <col min="11521" max="11521" width="56.7109375" style="2" customWidth="1"/>
    <col min="11522" max="11522" width="30.7109375" style="2" bestFit="1" customWidth="1"/>
    <col min="11523" max="11523" width="13.5703125" style="2" bestFit="1" customWidth="1"/>
    <col min="11524" max="11524" width="12.7109375" style="2" customWidth="1"/>
    <col min="11525" max="11525" width="9" style="2" customWidth="1"/>
    <col min="11526" max="11526" width="8.7109375" style="2" customWidth="1"/>
    <col min="11527" max="11527" width="8.28515625" style="2" customWidth="1"/>
    <col min="11528" max="11528" width="11.7109375" style="2" customWidth="1"/>
    <col min="11529" max="11529" width="11.28515625" style="2" customWidth="1"/>
    <col min="11530" max="11530" width="9.85546875" style="2" customWidth="1"/>
    <col min="11531" max="11531" width="7.42578125" style="2" customWidth="1"/>
    <col min="11532" max="11532" width="13.28515625" style="2" customWidth="1"/>
    <col min="11533" max="11533" width="15.28515625" style="2" customWidth="1"/>
    <col min="11534" max="11775" width="9.140625" style="2"/>
    <col min="11776" max="11776" width="6" style="2" bestFit="1" customWidth="1"/>
    <col min="11777" max="11777" width="56.7109375" style="2" customWidth="1"/>
    <col min="11778" max="11778" width="30.7109375" style="2" bestFit="1" customWidth="1"/>
    <col min="11779" max="11779" width="13.5703125" style="2" bestFit="1" customWidth="1"/>
    <col min="11780" max="11780" width="12.7109375" style="2" customWidth="1"/>
    <col min="11781" max="11781" width="9" style="2" customWidth="1"/>
    <col min="11782" max="11782" width="8.7109375" style="2" customWidth="1"/>
    <col min="11783" max="11783" width="8.28515625" style="2" customWidth="1"/>
    <col min="11784" max="11784" width="11.7109375" style="2" customWidth="1"/>
    <col min="11785" max="11785" width="11.28515625" style="2" customWidth="1"/>
    <col min="11786" max="11786" width="9.85546875" style="2" customWidth="1"/>
    <col min="11787" max="11787" width="7.42578125" style="2" customWidth="1"/>
    <col min="11788" max="11788" width="13.28515625" style="2" customWidth="1"/>
    <col min="11789" max="11789" width="15.28515625" style="2" customWidth="1"/>
    <col min="11790" max="12031" width="9.140625" style="2"/>
    <col min="12032" max="12032" width="6" style="2" bestFit="1" customWidth="1"/>
    <col min="12033" max="12033" width="56.7109375" style="2" customWidth="1"/>
    <col min="12034" max="12034" width="30.7109375" style="2" bestFit="1" customWidth="1"/>
    <col min="12035" max="12035" width="13.5703125" style="2" bestFit="1" customWidth="1"/>
    <col min="12036" max="12036" width="12.7109375" style="2" customWidth="1"/>
    <col min="12037" max="12037" width="9" style="2" customWidth="1"/>
    <col min="12038" max="12038" width="8.7109375" style="2" customWidth="1"/>
    <col min="12039" max="12039" width="8.28515625" style="2" customWidth="1"/>
    <col min="12040" max="12040" width="11.7109375" style="2" customWidth="1"/>
    <col min="12041" max="12041" width="11.28515625" style="2" customWidth="1"/>
    <col min="12042" max="12042" width="9.85546875" style="2" customWidth="1"/>
    <col min="12043" max="12043" width="7.42578125" style="2" customWidth="1"/>
    <col min="12044" max="12044" width="13.28515625" style="2" customWidth="1"/>
    <col min="12045" max="12045" width="15.28515625" style="2" customWidth="1"/>
    <col min="12046" max="12287" width="9.140625" style="2"/>
    <col min="12288" max="12288" width="6" style="2" bestFit="1" customWidth="1"/>
    <col min="12289" max="12289" width="56.7109375" style="2" customWidth="1"/>
    <col min="12290" max="12290" width="30.7109375" style="2" bestFit="1" customWidth="1"/>
    <col min="12291" max="12291" width="13.5703125" style="2" bestFit="1" customWidth="1"/>
    <col min="12292" max="12292" width="12.7109375" style="2" customWidth="1"/>
    <col min="12293" max="12293" width="9" style="2" customWidth="1"/>
    <col min="12294" max="12294" width="8.7109375" style="2" customWidth="1"/>
    <col min="12295" max="12295" width="8.28515625" style="2" customWidth="1"/>
    <col min="12296" max="12296" width="11.7109375" style="2" customWidth="1"/>
    <col min="12297" max="12297" width="11.28515625" style="2" customWidth="1"/>
    <col min="12298" max="12298" width="9.85546875" style="2" customWidth="1"/>
    <col min="12299" max="12299" width="7.42578125" style="2" customWidth="1"/>
    <col min="12300" max="12300" width="13.28515625" style="2" customWidth="1"/>
    <col min="12301" max="12301" width="15.28515625" style="2" customWidth="1"/>
    <col min="12302" max="12543" width="9.140625" style="2"/>
    <col min="12544" max="12544" width="6" style="2" bestFit="1" customWidth="1"/>
    <col min="12545" max="12545" width="56.7109375" style="2" customWidth="1"/>
    <col min="12546" max="12546" width="30.7109375" style="2" bestFit="1" customWidth="1"/>
    <col min="12547" max="12547" width="13.5703125" style="2" bestFit="1" customWidth="1"/>
    <col min="12548" max="12548" width="12.7109375" style="2" customWidth="1"/>
    <col min="12549" max="12549" width="9" style="2" customWidth="1"/>
    <col min="12550" max="12550" width="8.7109375" style="2" customWidth="1"/>
    <col min="12551" max="12551" width="8.28515625" style="2" customWidth="1"/>
    <col min="12552" max="12552" width="11.7109375" style="2" customWidth="1"/>
    <col min="12553" max="12553" width="11.28515625" style="2" customWidth="1"/>
    <col min="12554" max="12554" width="9.85546875" style="2" customWidth="1"/>
    <col min="12555" max="12555" width="7.42578125" style="2" customWidth="1"/>
    <col min="12556" max="12556" width="13.28515625" style="2" customWidth="1"/>
    <col min="12557" max="12557" width="15.28515625" style="2" customWidth="1"/>
    <col min="12558" max="12799" width="9.140625" style="2"/>
    <col min="12800" max="12800" width="6" style="2" bestFit="1" customWidth="1"/>
    <col min="12801" max="12801" width="56.7109375" style="2" customWidth="1"/>
    <col min="12802" max="12802" width="30.7109375" style="2" bestFit="1" customWidth="1"/>
    <col min="12803" max="12803" width="13.5703125" style="2" bestFit="1" customWidth="1"/>
    <col min="12804" max="12804" width="12.7109375" style="2" customWidth="1"/>
    <col min="12805" max="12805" width="9" style="2" customWidth="1"/>
    <col min="12806" max="12806" width="8.7109375" style="2" customWidth="1"/>
    <col min="12807" max="12807" width="8.28515625" style="2" customWidth="1"/>
    <col min="12808" max="12808" width="11.7109375" style="2" customWidth="1"/>
    <col min="12809" max="12809" width="11.28515625" style="2" customWidth="1"/>
    <col min="12810" max="12810" width="9.85546875" style="2" customWidth="1"/>
    <col min="12811" max="12811" width="7.42578125" style="2" customWidth="1"/>
    <col min="12812" max="12812" width="13.28515625" style="2" customWidth="1"/>
    <col min="12813" max="12813" width="15.28515625" style="2" customWidth="1"/>
    <col min="12814" max="13055" width="9.140625" style="2"/>
    <col min="13056" max="13056" width="6" style="2" bestFit="1" customWidth="1"/>
    <col min="13057" max="13057" width="56.7109375" style="2" customWidth="1"/>
    <col min="13058" max="13058" width="30.7109375" style="2" bestFit="1" customWidth="1"/>
    <col min="13059" max="13059" width="13.5703125" style="2" bestFit="1" customWidth="1"/>
    <col min="13060" max="13060" width="12.7109375" style="2" customWidth="1"/>
    <col min="13061" max="13061" width="9" style="2" customWidth="1"/>
    <col min="13062" max="13062" width="8.7109375" style="2" customWidth="1"/>
    <col min="13063" max="13063" width="8.28515625" style="2" customWidth="1"/>
    <col min="13064" max="13064" width="11.7109375" style="2" customWidth="1"/>
    <col min="13065" max="13065" width="11.28515625" style="2" customWidth="1"/>
    <col min="13066" max="13066" width="9.85546875" style="2" customWidth="1"/>
    <col min="13067" max="13067" width="7.42578125" style="2" customWidth="1"/>
    <col min="13068" max="13068" width="13.28515625" style="2" customWidth="1"/>
    <col min="13069" max="13069" width="15.28515625" style="2" customWidth="1"/>
    <col min="13070" max="13311" width="9.140625" style="2"/>
    <col min="13312" max="13312" width="6" style="2" bestFit="1" customWidth="1"/>
    <col min="13313" max="13313" width="56.7109375" style="2" customWidth="1"/>
    <col min="13314" max="13314" width="30.7109375" style="2" bestFit="1" customWidth="1"/>
    <col min="13315" max="13315" width="13.5703125" style="2" bestFit="1" customWidth="1"/>
    <col min="13316" max="13316" width="12.7109375" style="2" customWidth="1"/>
    <col min="13317" max="13317" width="9" style="2" customWidth="1"/>
    <col min="13318" max="13318" width="8.7109375" style="2" customWidth="1"/>
    <col min="13319" max="13319" width="8.28515625" style="2" customWidth="1"/>
    <col min="13320" max="13320" width="11.7109375" style="2" customWidth="1"/>
    <col min="13321" max="13321" width="11.28515625" style="2" customWidth="1"/>
    <col min="13322" max="13322" width="9.85546875" style="2" customWidth="1"/>
    <col min="13323" max="13323" width="7.42578125" style="2" customWidth="1"/>
    <col min="13324" max="13324" width="13.28515625" style="2" customWidth="1"/>
    <col min="13325" max="13325" width="15.28515625" style="2" customWidth="1"/>
    <col min="13326" max="13567" width="9.140625" style="2"/>
    <col min="13568" max="13568" width="6" style="2" bestFit="1" customWidth="1"/>
    <col min="13569" max="13569" width="56.7109375" style="2" customWidth="1"/>
    <col min="13570" max="13570" width="30.7109375" style="2" bestFit="1" customWidth="1"/>
    <col min="13571" max="13571" width="13.5703125" style="2" bestFit="1" customWidth="1"/>
    <col min="13572" max="13572" width="12.7109375" style="2" customWidth="1"/>
    <col min="13573" max="13573" width="9" style="2" customWidth="1"/>
    <col min="13574" max="13574" width="8.7109375" style="2" customWidth="1"/>
    <col min="13575" max="13575" width="8.28515625" style="2" customWidth="1"/>
    <col min="13576" max="13576" width="11.7109375" style="2" customWidth="1"/>
    <col min="13577" max="13577" width="11.28515625" style="2" customWidth="1"/>
    <col min="13578" max="13578" width="9.85546875" style="2" customWidth="1"/>
    <col min="13579" max="13579" width="7.42578125" style="2" customWidth="1"/>
    <col min="13580" max="13580" width="13.28515625" style="2" customWidth="1"/>
    <col min="13581" max="13581" width="15.28515625" style="2" customWidth="1"/>
    <col min="13582" max="13823" width="9.140625" style="2"/>
    <col min="13824" max="13824" width="6" style="2" bestFit="1" customWidth="1"/>
    <col min="13825" max="13825" width="56.7109375" style="2" customWidth="1"/>
    <col min="13826" max="13826" width="30.7109375" style="2" bestFit="1" customWidth="1"/>
    <col min="13827" max="13827" width="13.5703125" style="2" bestFit="1" customWidth="1"/>
    <col min="13828" max="13828" width="12.7109375" style="2" customWidth="1"/>
    <col min="13829" max="13829" width="9" style="2" customWidth="1"/>
    <col min="13830" max="13830" width="8.7109375" style="2" customWidth="1"/>
    <col min="13831" max="13831" width="8.28515625" style="2" customWidth="1"/>
    <col min="13832" max="13832" width="11.7109375" style="2" customWidth="1"/>
    <col min="13833" max="13833" width="11.28515625" style="2" customWidth="1"/>
    <col min="13834" max="13834" width="9.85546875" style="2" customWidth="1"/>
    <col min="13835" max="13835" width="7.42578125" style="2" customWidth="1"/>
    <col min="13836" max="13836" width="13.28515625" style="2" customWidth="1"/>
    <col min="13837" max="13837" width="15.28515625" style="2" customWidth="1"/>
    <col min="13838" max="14079" width="9.140625" style="2"/>
    <col min="14080" max="14080" width="6" style="2" bestFit="1" customWidth="1"/>
    <col min="14081" max="14081" width="56.7109375" style="2" customWidth="1"/>
    <col min="14082" max="14082" width="30.7109375" style="2" bestFit="1" customWidth="1"/>
    <col min="14083" max="14083" width="13.5703125" style="2" bestFit="1" customWidth="1"/>
    <col min="14084" max="14084" width="12.7109375" style="2" customWidth="1"/>
    <col min="14085" max="14085" width="9" style="2" customWidth="1"/>
    <col min="14086" max="14086" width="8.7109375" style="2" customWidth="1"/>
    <col min="14087" max="14087" width="8.28515625" style="2" customWidth="1"/>
    <col min="14088" max="14088" width="11.7109375" style="2" customWidth="1"/>
    <col min="14089" max="14089" width="11.28515625" style="2" customWidth="1"/>
    <col min="14090" max="14090" width="9.85546875" style="2" customWidth="1"/>
    <col min="14091" max="14091" width="7.42578125" style="2" customWidth="1"/>
    <col min="14092" max="14092" width="13.28515625" style="2" customWidth="1"/>
    <col min="14093" max="14093" width="15.28515625" style="2" customWidth="1"/>
    <col min="14094" max="14335" width="9.140625" style="2"/>
    <col min="14336" max="14336" width="6" style="2" bestFit="1" customWidth="1"/>
    <col min="14337" max="14337" width="56.7109375" style="2" customWidth="1"/>
    <col min="14338" max="14338" width="30.7109375" style="2" bestFit="1" customWidth="1"/>
    <col min="14339" max="14339" width="13.5703125" style="2" bestFit="1" customWidth="1"/>
    <col min="14340" max="14340" width="12.7109375" style="2" customWidth="1"/>
    <col min="14341" max="14341" width="9" style="2" customWidth="1"/>
    <col min="14342" max="14342" width="8.7109375" style="2" customWidth="1"/>
    <col min="14343" max="14343" width="8.28515625" style="2" customWidth="1"/>
    <col min="14344" max="14344" width="11.7109375" style="2" customWidth="1"/>
    <col min="14345" max="14345" width="11.28515625" style="2" customWidth="1"/>
    <col min="14346" max="14346" width="9.85546875" style="2" customWidth="1"/>
    <col min="14347" max="14347" width="7.42578125" style="2" customWidth="1"/>
    <col min="14348" max="14348" width="13.28515625" style="2" customWidth="1"/>
    <col min="14349" max="14349" width="15.28515625" style="2" customWidth="1"/>
    <col min="14350" max="14591" width="9.140625" style="2"/>
    <col min="14592" max="14592" width="6" style="2" bestFit="1" customWidth="1"/>
    <col min="14593" max="14593" width="56.7109375" style="2" customWidth="1"/>
    <col min="14594" max="14594" width="30.7109375" style="2" bestFit="1" customWidth="1"/>
    <col min="14595" max="14595" width="13.5703125" style="2" bestFit="1" customWidth="1"/>
    <col min="14596" max="14596" width="12.7109375" style="2" customWidth="1"/>
    <col min="14597" max="14597" width="9" style="2" customWidth="1"/>
    <col min="14598" max="14598" width="8.7109375" style="2" customWidth="1"/>
    <col min="14599" max="14599" width="8.28515625" style="2" customWidth="1"/>
    <col min="14600" max="14600" width="11.7109375" style="2" customWidth="1"/>
    <col min="14601" max="14601" width="11.28515625" style="2" customWidth="1"/>
    <col min="14602" max="14602" width="9.85546875" style="2" customWidth="1"/>
    <col min="14603" max="14603" width="7.42578125" style="2" customWidth="1"/>
    <col min="14604" max="14604" width="13.28515625" style="2" customWidth="1"/>
    <col min="14605" max="14605" width="15.28515625" style="2" customWidth="1"/>
    <col min="14606" max="14847" width="9.140625" style="2"/>
    <col min="14848" max="14848" width="6" style="2" bestFit="1" customWidth="1"/>
    <col min="14849" max="14849" width="56.7109375" style="2" customWidth="1"/>
    <col min="14850" max="14850" width="30.7109375" style="2" bestFit="1" customWidth="1"/>
    <col min="14851" max="14851" width="13.5703125" style="2" bestFit="1" customWidth="1"/>
    <col min="14852" max="14852" width="12.7109375" style="2" customWidth="1"/>
    <col min="14853" max="14853" width="9" style="2" customWidth="1"/>
    <col min="14854" max="14854" width="8.7109375" style="2" customWidth="1"/>
    <col min="14855" max="14855" width="8.28515625" style="2" customWidth="1"/>
    <col min="14856" max="14856" width="11.7109375" style="2" customWidth="1"/>
    <col min="14857" max="14857" width="11.28515625" style="2" customWidth="1"/>
    <col min="14858" max="14858" width="9.85546875" style="2" customWidth="1"/>
    <col min="14859" max="14859" width="7.42578125" style="2" customWidth="1"/>
    <col min="14860" max="14860" width="13.28515625" style="2" customWidth="1"/>
    <col min="14861" max="14861" width="15.28515625" style="2" customWidth="1"/>
    <col min="14862" max="15103" width="9.140625" style="2"/>
    <col min="15104" max="15104" width="6" style="2" bestFit="1" customWidth="1"/>
    <col min="15105" max="15105" width="56.7109375" style="2" customWidth="1"/>
    <col min="15106" max="15106" width="30.7109375" style="2" bestFit="1" customWidth="1"/>
    <col min="15107" max="15107" width="13.5703125" style="2" bestFit="1" customWidth="1"/>
    <col min="15108" max="15108" width="12.7109375" style="2" customWidth="1"/>
    <col min="15109" max="15109" width="9" style="2" customWidth="1"/>
    <col min="15110" max="15110" width="8.7109375" style="2" customWidth="1"/>
    <col min="15111" max="15111" width="8.28515625" style="2" customWidth="1"/>
    <col min="15112" max="15112" width="11.7109375" style="2" customWidth="1"/>
    <col min="15113" max="15113" width="11.28515625" style="2" customWidth="1"/>
    <col min="15114" max="15114" width="9.85546875" style="2" customWidth="1"/>
    <col min="15115" max="15115" width="7.42578125" style="2" customWidth="1"/>
    <col min="15116" max="15116" width="13.28515625" style="2" customWidth="1"/>
    <col min="15117" max="15117" width="15.28515625" style="2" customWidth="1"/>
    <col min="15118" max="15359" width="9.140625" style="2"/>
    <col min="15360" max="15360" width="6" style="2" bestFit="1" customWidth="1"/>
    <col min="15361" max="15361" width="56.7109375" style="2" customWidth="1"/>
    <col min="15362" max="15362" width="30.7109375" style="2" bestFit="1" customWidth="1"/>
    <col min="15363" max="15363" width="13.5703125" style="2" bestFit="1" customWidth="1"/>
    <col min="15364" max="15364" width="12.7109375" style="2" customWidth="1"/>
    <col min="15365" max="15365" width="9" style="2" customWidth="1"/>
    <col min="15366" max="15366" width="8.7109375" style="2" customWidth="1"/>
    <col min="15367" max="15367" width="8.28515625" style="2" customWidth="1"/>
    <col min="15368" max="15368" width="11.7109375" style="2" customWidth="1"/>
    <col min="15369" max="15369" width="11.28515625" style="2" customWidth="1"/>
    <col min="15370" max="15370" width="9.85546875" style="2" customWidth="1"/>
    <col min="15371" max="15371" width="7.42578125" style="2" customWidth="1"/>
    <col min="15372" max="15372" width="13.28515625" style="2" customWidth="1"/>
    <col min="15373" max="15373" width="15.28515625" style="2" customWidth="1"/>
    <col min="15374" max="15615" width="9.140625" style="2"/>
    <col min="15616" max="15616" width="6" style="2" bestFit="1" customWidth="1"/>
    <col min="15617" max="15617" width="56.7109375" style="2" customWidth="1"/>
    <col min="15618" max="15618" width="30.7109375" style="2" bestFit="1" customWidth="1"/>
    <col min="15619" max="15619" width="13.5703125" style="2" bestFit="1" customWidth="1"/>
    <col min="15620" max="15620" width="12.7109375" style="2" customWidth="1"/>
    <col min="15621" max="15621" width="9" style="2" customWidth="1"/>
    <col min="15622" max="15622" width="8.7109375" style="2" customWidth="1"/>
    <col min="15623" max="15623" width="8.28515625" style="2" customWidth="1"/>
    <col min="15624" max="15624" width="11.7109375" style="2" customWidth="1"/>
    <col min="15625" max="15625" width="11.28515625" style="2" customWidth="1"/>
    <col min="15626" max="15626" width="9.85546875" style="2" customWidth="1"/>
    <col min="15627" max="15627" width="7.42578125" style="2" customWidth="1"/>
    <col min="15628" max="15628" width="13.28515625" style="2" customWidth="1"/>
    <col min="15629" max="15629" width="15.28515625" style="2" customWidth="1"/>
    <col min="15630" max="15871" width="9.140625" style="2"/>
    <col min="15872" max="15872" width="6" style="2" bestFit="1" customWidth="1"/>
    <col min="15873" max="15873" width="56.7109375" style="2" customWidth="1"/>
    <col min="15874" max="15874" width="30.7109375" style="2" bestFit="1" customWidth="1"/>
    <col min="15875" max="15875" width="13.5703125" style="2" bestFit="1" customWidth="1"/>
    <col min="15876" max="15876" width="12.7109375" style="2" customWidth="1"/>
    <col min="15877" max="15877" width="9" style="2" customWidth="1"/>
    <col min="15878" max="15878" width="8.7109375" style="2" customWidth="1"/>
    <col min="15879" max="15879" width="8.28515625" style="2" customWidth="1"/>
    <col min="15880" max="15880" width="11.7109375" style="2" customWidth="1"/>
    <col min="15881" max="15881" width="11.28515625" style="2" customWidth="1"/>
    <col min="15882" max="15882" width="9.85546875" style="2" customWidth="1"/>
    <col min="15883" max="15883" width="7.42578125" style="2" customWidth="1"/>
    <col min="15884" max="15884" width="13.28515625" style="2" customWidth="1"/>
    <col min="15885" max="15885" width="15.28515625" style="2" customWidth="1"/>
    <col min="15886" max="16127" width="9.140625" style="2"/>
    <col min="16128" max="16128" width="6" style="2" bestFit="1" customWidth="1"/>
    <col min="16129" max="16129" width="56.7109375" style="2" customWidth="1"/>
    <col min="16130" max="16130" width="30.7109375" style="2" bestFit="1" customWidth="1"/>
    <col min="16131" max="16131" width="13.5703125" style="2" bestFit="1" customWidth="1"/>
    <col min="16132" max="16132" width="12.7109375" style="2" customWidth="1"/>
    <col min="16133" max="16133" width="9" style="2" customWidth="1"/>
    <col min="16134" max="16134" width="8.7109375" style="2" customWidth="1"/>
    <col min="16135" max="16135" width="8.28515625" style="2" customWidth="1"/>
    <col min="16136" max="16136" width="11.7109375" style="2" customWidth="1"/>
    <col min="16137" max="16137" width="11.28515625" style="2" customWidth="1"/>
    <col min="16138" max="16138" width="9.85546875" style="2" customWidth="1"/>
    <col min="16139" max="16139" width="7.42578125" style="2" customWidth="1"/>
    <col min="16140" max="16140" width="13.28515625" style="2" customWidth="1"/>
    <col min="16141" max="16141" width="15.28515625" style="2" customWidth="1"/>
    <col min="16142" max="16384" width="9.140625" style="2"/>
  </cols>
  <sheetData>
    <row r="1" spans="1:8" customFormat="1" ht="15.75" x14ac:dyDescent="0.25">
      <c r="A1" s="99" t="s">
        <v>14</v>
      </c>
      <c r="B1" s="99"/>
      <c r="C1" s="99"/>
    </row>
    <row r="2" spans="1:8" ht="7.15" customHeight="1" x14ac:dyDescent="0.2">
      <c r="A2" s="1"/>
      <c r="B2" s="17"/>
      <c r="C2" s="33"/>
    </row>
    <row r="3" spans="1:8" ht="18" x14ac:dyDescent="0.25">
      <c r="A3" s="1"/>
      <c r="B3" s="100" t="s">
        <v>27</v>
      </c>
      <c r="C3" s="100"/>
    </row>
    <row r="4" spans="1:8" ht="18" x14ac:dyDescent="0.25">
      <c r="A4" s="1"/>
      <c r="B4" s="102" t="s">
        <v>19</v>
      </c>
      <c r="C4" s="102"/>
    </row>
    <row r="5" spans="1:8" ht="18" x14ac:dyDescent="0.25">
      <c r="A5" s="1"/>
      <c r="B5" s="103" t="s">
        <v>121</v>
      </c>
      <c r="C5" s="103"/>
    </row>
    <row r="6" spans="1:8" ht="18" x14ac:dyDescent="0.25">
      <c r="A6" s="1"/>
      <c r="B6" s="34"/>
      <c r="C6" s="34"/>
    </row>
    <row r="7" spans="1:8" ht="10.9" customHeight="1" thickBot="1" x14ac:dyDescent="0.25">
      <c r="A7" s="1"/>
      <c r="B7" s="101"/>
      <c r="C7" s="101"/>
    </row>
    <row r="8" spans="1:8" ht="15" customHeight="1" thickBot="1" x14ac:dyDescent="0.3">
      <c r="A8" s="96" t="s">
        <v>0</v>
      </c>
      <c r="B8" s="97"/>
      <c r="C8" s="97"/>
      <c r="D8" s="97"/>
      <c r="E8" s="98"/>
      <c r="H8" s="3"/>
    </row>
    <row r="9" spans="1:8" ht="15" customHeight="1" thickBot="1" x14ac:dyDescent="0.25">
      <c r="A9" s="26" t="s">
        <v>119</v>
      </c>
      <c r="B9" s="22" t="s">
        <v>1</v>
      </c>
      <c r="C9" s="23" t="s">
        <v>2</v>
      </c>
      <c r="D9" s="24" t="s">
        <v>3</v>
      </c>
      <c r="E9" s="24" t="s">
        <v>4</v>
      </c>
    </row>
    <row r="10" spans="1:8" ht="15" customHeight="1" x14ac:dyDescent="0.25">
      <c r="A10" s="47">
        <v>1</v>
      </c>
      <c r="B10" s="48" t="s">
        <v>51</v>
      </c>
      <c r="C10" s="49" t="s">
        <v>49</v>
      </c>
      <c r="D10" s="66">
        <v>4.046296296296297E-3</v>
      </c>
      <c r="E10" s="67">
        <v>524</v>
      </c>
    </row>
    <row r="11" spans="1:8" ht="15" customHeight="1" x14ac:dyDescent="0.25">
      <c r="A11" s="50">
        <v>2</v>
      </c>
      <c r="B11" s="4" t="s">
        <v>75</v>
      </c>
      <c r="C11" s="5" t="s">
        <v>76</v>
      </c>
      <c r="D11" s="68">
        <v>4.1608796296296298E-3</v>
      </c>
      <c r="E11" s="69">
        <v>482</v>
      </c>
    </row>
    <row r="12" spans="1:8" ht="15" customHeight="1" thickBot="1" x14ac:dyDescent="0.3">
      <c r="A12" s="50">
        <v>3</v>
      </c>
      <c r="B12" s="4" t="s">
        <v>36</v>
      </c>
      <c r="C12" s="5" t="s">
        <v>34</v>
      </c>
      <c r="D12" s="68">
        <v>4.2060185185185187E-3</v>
      </c>
      <c r="E12" s="69">
        <v>467</v>
      </c>
    </row>
    <row r="13" spans="1:8" ht="15" customHeight="1" x14ac:dyDescent="0.25">
      <c r="A13" s="47">
        <v>4</v>
      </c>
      <c r="B13" s="4" t="s">
        <v>90</v>
      </c>
      <c r="C13" s="5" t="s">
        <v>80</v>
      </c>
      <c r="D13" s="68">
        <v>4.2974537037037035E-3</v>
      </c>
      <c r="E13" s="69">
        <v>438</v>
      </c>
    </row>
    <row r="14" spans="1:8" ht="15" customHeight="1" x14ac:dyDescent="0.25">
      <c r="A14" s="50">
        <v>5</v>
      </c>
      <c r="B14" s="4" t="s">
        <v>43</v>
      </c>
      <c r="C14" s="5" t="s">
        <v>41</v>
      </c>
      <c r="D14" s="68">
        <v>4.3125000000000004E-3</v>
      </c>
      <c r="E14" s="69">
        <v>433</v>
      </c>
    </row>
    <row r="15" spans="1:8" ht="15" customHeight="1" thickBot="1" x14ac:dyDescent="0.3">
      <c r="A15" s="50">
        <v>6</v>
      </c>
      <c r="B15" s="4" t="s">
        <v>20</v>
      </c>
      <c r="C15" s="5" t="s">
        <v>21</v>
      </c>
      <c r="D15" s="68">
        <v>4.3148148148148147E-3</v>
      </c>
      <c r="E15" s="69">
        <v>432</v>
      </c>
    </row>
    <row r="16" spans="1:8" ht="15" customHeight="1" x14ac:dyDescent="0.25">
      <c r="A16" s="47">
        <v>7</v>
      </c>
      <c r="B16" s="4" t="s">
        <v>77</v>
      </c>
      <c r="C16" s="5" t="s">
        <v>76</v>
      </c>
      <c r="D16" s="68">
        <v>4.3148148148148147E-3</v>
      </c>
      <c r="E16" s="69">
        <v>432</v>
      </c>
    </row>
    <row r="17" spans="1:5" ht="15" customHeight="1" x14ac:dyDescent="0.25">
      <c r="A17" s="50">
        <v>8</v>
      </c>
      <c r="B17" s="4" t="s">
        <v>35</v>
      </c>
      <c r="C17" s="5" t="s">
        <v>34</v>
      </c>
      <c r="D17" s="68">
        <v>4.3206018518518524E-3</v>
      </c>
      <c r="E17" s="69">
        <v>431</v>
      </c>
    </row>
    <row r="18" spans="1:5" ht="15" customHeight="1" thickBot="1" x14ac:dyDescent="0.3">
      <c r="A18" s="50">
        <v>9</v>
      </c>
      <c r="B18" s="4" t="s">
        <v>33</v>
      </c>
      <c r="C18" s="5" t="s">
        <v>34</v>
      </c>
      <c r="D18" s="68">
        <v>4.3344907407407403E-3</v>
      </c>
      <c r="E18" s="69">
        <v>426</v>
      </c>
    </row>
    <row r="19" spans="1:5" ht="15" customHeight="1" x14ac:dyDescent="0.25">
      <c r="A19" s="47">
        <v>10</v>
      </c>
      <c r="B19" s="4" t="s">
        <v>50</v>
      </c>
      <c r="C19" s="5" t="s">
        <v>49</v>
      </c>
      <c r="D19" s="68">
        <v>4.3437500000000004E-3</v>
      </c>
      <c r="E19" s="69">
        <v>424</v>
      </c>
    </row>
    <row r="20" spans="1:5" ht="15" customHeight="1" x14ac:dyDescent="0.25">
      <c r="A20" s="50">
        <v>11</v>
      </c>
      <c r="B20" s="4" t="s">
        <v>83</v>
      </c>
      <c r="C20" s="5" t="s">
        <v>81</v>
      </c>
      <c r="D20" s="68">
        <v>4.3541666666666668E-3</v>
      </c>
      <c r="E20" s="69">
        <v>421</v>
      </c>
    </row>
    <row r="21" spans="1:5" ht="15" customHeight="1" thickBot="1" x14ac:dyDescent="0.3">
      <c r="A21" s="50">
        <v>12</v>
      </c>
      <c r="B21" s="4" t="s">
        <v>73</v>
      </c>
      <c r="C21" s="5" t="s">
        <v>71</v>
      </c>
      <c r="D21" s="68">
        <v>4.3935185185185188E-3</v>
      </c>
      <c r="E21" s="69">
        <v>410</v>
      </c>
    </row>
    <row r="22" spans="1:5" ht="15" customHeight="1" x14ac:dyDescent="0.25">
      <c r="A22" s="47">
        <v>13</v>
      </c>
      <c r="B22" s="4" t="s">
        <v>84</v>
      </c>
      <c r="C22" s="5" t="s">
        <v>85</v>
      </c>
      <c r="D22" s="68">
        <v>4.3981481481481484E-3</v>
      </c>
      <c r="E22" s="69">
        <v>408</v>
      </c>
    </row>
    <row r="23" spans="1:5" ht="15" customHeight="1" x14ac:dyDescent="0.25">
      <c r="A23" s="50">
        <v>14</v>
      </c>
      <c r="B23" s="4" t="s">
        <v>62</v>
      </c>
      <c r="C23" s="5" t="s">
        <v>60</v>
      </c>
      <c r="D23" s="68">
        <v>4.4236111111111108E-3</v>
      </c>
      <c r="E23" s="69">
        <v>401</v>
      </c>
    </row>
    <row r="24" spans="1:5" ht="15" customHeight="1" thickBot="1" x14ac:dyDescent="0.3">
      <c r="A24" s="50">
        <v>15</v>
      </c>
      <c r="B24" s="4" t="s">
        <v>88</v>
      </c>
      <c r="C24" s="5" t="s">
        <v>89</v>
      </c>
      <c r="D24" s="68">
        <v>4.5740740740740742E-3</v>
      </c>
      <c r="E24" s="69">
        <v>363</v>
      </c>
    </row>
    <row r="25" spans="1:5" ht="15" customHeight="1" x14ac:dyDescent="0.25">
      <c r="A25" s="47">
        <v>16</v>
      </c>
      <c r="B25" s="4" t="s">
        <v>97</v>
      </c>
      <c r="C25" s="5" t="s">
        <v>91</v>
      </c>
      <c r="D25" s="68">
        <v>4.626157407407407E-3</v>
      </c>
      <c r="E25" s="69">
        <v>351</v>
      </c>
    </row>
    <row r="26" spans="1:5" ht="15" customHeight="1" thickBot="1" x14ac:dyDescent="0.3">
      <c r="A26" s="50">
        <v>17</v>
      </c>
      <c r="B26" s="52" t="s">
        <v>70</v>
      </c>
      <c r="C26" s="53" t="s">
        <v>71</v>
      </c>
      <c r="D26" s="70">
        <v>4.704861111111111E-3</v>
      </c>
      <c r="E26" s="71">
        <v>333</v>
      </c>
    </row>
    <row r="27" spans="1:5" ht="15" customHeight="1" thickBot="1" x14ac:dyDescent="0.3">
      <c r="A27" s="50">
        <v>18</v>
      </c>
      <c r="B27" s="52" t="s">
        <v>107</v>
      </c>
      <c r="C27" s="53" t="s">
        <v>45</v>
      </c>
      <c r="D27" s="70">
        <v>5.363425925925926E-3</v>
      </c>
      <c r="E27" s="71">
        <v>225</v>
      </c>
    </row>
    <row r="28" spans="1:5" ht="15" customHeight="1" thickBot="1" x14ac:dyDescent="0.3">
      <c r="A28" s="7"/>
      <c r="B28" s="35"/>
      <c r="C28" s="36"/>
      <c r="D28" s="8"/>
      <c r="E28" s="9"/>
    </row>
    <row r="29" spans="1:5" ht="15" customHeight="1" thickBot="1" x14ac:dyDescent="0.3">
      <c r="A29" s="96" t="s">
        <v>5</v>
      </c>
      <c r="B29" s="97"/>
      <c r="C29" s="97"/>
      <c r="D29" s="97"/>
      <c r="E29" s="98"/>
    </row>
    <row r="30" spans="1:5" ht="15" customHeight="1" thickBot="1" x14ac:dyDescent="0.25">
      <c r="A30" s="26" t="s">
        <v>119</v>
      </c>
      <c r="B30" s="22" t="s">
        <v>1</v>
      </c>
      <c r="C30" s="23" t="s">
        <v>2</v>
      </c>
      <c r="D30" s="24" t="s">
        <v>3</v>
      </c>
      <c r="E30" s="23" t="s">
        <v>4</v>
      </c>
    </row>
    <row r="31" spans="1:5" ht="15" x14ac:dyDescent="0.25">
      <c r="A31" s="47">
        <v>1</v>
      </c>
      <c r="B31" s="87" t="s">
        <v>54</v>
      </c>
      <c r="C31" s="63" t="s">
        <v>49</v>
      </c>
      <c r="D31" s="66">
        <v>4.8032407407407407E-3</v>
      </c>
      <c r="E31" s="67">
        <v>313</v>
      </c>
    </row>
    <row r="32" spans="1:5" ht="15" x14ac:dyDescent="0.25">
      <c r="A32" s="50">
        <v>2</v>
      </c>
      <c r="B32" s="10" t="s">
        <v>47</v>
      </c>
      <c r="C32" s="6" t="s">
        <v>48</v>
      </c>
      <c r="D32" s="68">
        <v>4.8240740740740744E-3</v>
      </c>
      <c r="E32" s="69">
        <v>309</v>
      </c>
    </row>
    <row r="33" spans="1:5" ht="15.75" thickBot="1" x14ac:dyDescent="0.3">
      <c r="A33" s="50">
        <v>3</v>
      </c>
      <c r="B33" s="10" t="s">
        <v>39</v>
      </c>
      <c r="C33" s="5" t="s">
        <v>34</v>
      </c>
      <c r="D33" s="68">
        <v>4.8599537037037031E-3</v>
      </c>
      <c r="E33" s="69">
        <v>303</v>
      </c>
    </row>
    <row r="34" spans="1:5" ht="15" x14ac:dyDescent="0.25">
      <c r="A34" s="90" t="s">
        <v>120</v>
      </c>
      <c r="B34" s="10" t="s">
        <v>59</v>
      </c>
      <c r="C34" s="6" t="s">
        <v>60</v>
      </c>
      <c r="D34" s="68">
        <v>4.914351851851852E-3</v>
      </c>
      <c r="E34" s="69">
        <v>293</v>
      </c>
    </row>
    <row r="35" spans="1:5" ht="15" x14ac:dyDescent="0.25">
      <c r="A35" s="91" t="s">
        <v>120</v>
      </c>
      <c r="B35" s="14" t="s">
        <v>61</v>
      </c>
      <c r="C35" s="15" t="s">
        <v>60</v>
      </c>
      <c r="D35" s="68">
        <v>4.914351851851852E-3</v>
      </c>
      <c r="E35" s="69">
        <v>293</v>
      </c>
    </row>
    <row r="36" spans="1:5" ht="15.75" thickBot="1" x14ac:dyDescent="0.3">
      <c r="A36" s="50">
        <v>6</v>
      </c>
      <c r="B36" s="88" t="s">
        <v>86</v>
      </c>
      <c r="C36" s="45" t="s">
        <v>87</v>
      </c>
      <c r="D36" s="68">
        <v>5.0219907407407401E-3</v>
      </c>
      <c r="E36" s="69">
        <v>274</v>
      </c>
    </row>
    <row r="37" spans="1:5" ht="15" x14ac:dyDescent="0.25">
      <c r="A37" s="47">
        <v>7</v>
      </c>
      <c r="B37" s="88" t="s">
        <v>72</v>
      </c>
      <c r="C37" s="45" t="s">
        <v>71</v>
      </c>
      <c r="D37" s="68">
        <v>5.0312500000000001E-3</v>
      </c>
      <c r="E37" s="69">
        <v>273</v>
      </c>
    </row>
    <row r="38" spans="1:5" ht="15" x14ac:dyDescent="0.25">
      <c r="A38" s="50">
        <v>8</v>
      </c>
      <c r="B38" s="14" t="s">
        <v>22</v>
      </c>
      <c r="C38" s="15" t="s">
        <v>21</v>
      </c>
      <c r="D38" s="68">
        <v>5.1273148148148146E-3</v>
      </c>
      <c r="E38" s="69">
        <v>258</v>
      </c>
    </row>
    <row r="39" spans="1:5" ht="15.75" thickBot="1" x14ac:dyDescent="0.3">
      <c r="A39" s="50">
        <v>9</v>
      </c>
      <c r="B39" s="89" t="s">
        <v>28</v>
      </c>
      <c r="C39" s="53" t="s">
        <v>29</v>
      </c>
      <c r="D39" s="70">
        <v>5.1296296296296298E-3</v>
      </c>
      <c r="E39" s="71">
        <v>257</v>
      </c>
    </row>
    <row r="40" spans="1:5" ht="15.75" thickBot="1" x14ac:dyDescent="0.3">
      <c r="A40" s="47">
        <v>10</v>
      </c>
      <c r="B40" s="52" t="s">
        <v>55</v>
      </c>
      <c r="C40" s="53" t="s">
        <v>49</v>
      </c>
      <c r="D40" s="70">
        <v>5.1909722222222218E-3</v>
      </c>
      <c r="E40" s="71">
        <v>248</v>
      </c>
    </row>
    <row r="41" spans="1:5" ht="15.75" thickBot="1" x14ac:dyDescent="0.3">
      <c r="A41" s="50">
        <v>11</v>
      </c>
      <c r="B41" s="54" t="s">
        <v>93</v>
      </c>
      <c r="C41" s="55" t="s">
        <v>91</v>
      </c>
      <c r="D41" s="70">
        <v>5.7835648148148143E-3</v>
      </c>
      <c r="E41" s="71">
        <v>180</v>
      </c>
    </row>
    <row r="42" spans="1:5" ht="15.75" thickBot="1" x14ac:dyDescent="0.3">
      <c r="A42" s="18"/>
      <c r="B42" s="60"/>
      <c r="C42" s="61"/>
      <c r="D42" s="31"/>
      <c r="E42" s="32"/>
    </row>
    <row r="43" spans="1:5" ht="18.75" thickBot="1" x14ac:dyDescent="0.3">
      <c r="A43" s="96" t="s">
        <v>17</v>
      </c>
      <c r="B43" s="97"/>
      <c r="C43" s="97"/>
      <c r="D43" s="97"/>
      <c r="E43" s="98"/>
    </row>
    <row r="44" spans="1:5" ht="13.5" thickBot="1" x14ac:dyDescent="0.25">
      <c r="A44" s="26" t="s">
        <v>119</v>
      </c>
      <c r="B44" s="22" t="s">
        <v>1</v>
      </c>
      <c r="C44" s="23" t="s">
        <v>2</v>
      </c>
      <c r="D44" s="24" t="s">
        <v>3</v>
      </c>
      <c r="E44" s="24" t="s">
        <v>4</v>
      </c>
    </row>
    <row r="45" spans="1:5" ht="15" x14ac:dyDescent="0.25">
      <c r="A45" s="76">
        <v>1</v>
      </c>
      <c r="B45" s="62" t="s">
        <v>106</v>
      </c>
      <c r="C45" s="63" t="s">
        <v>49</v>
      </c>
      <c r="D45" s="66">
        <v>4.3958333333333332E-3</v>
      </c>
      <c r="E45" s="67">
        <v>409</v>
      </c>
    </row>
    <row r="46" spans="1:5" ht="15" x14ac:dyDescent="0.25">
      <c r="A46" s="50">
        <v>2</v>
      </c>
      <c r="B46" s="28" t="s">
        <v>82</v>
      </c>
      <c r="C46" s="5" t="s">
        <v>81</v>
      </c>
      <c r="D46" s="68">
        <v>4.8472222222222224E-3</v>
      </c>
      <c r="E46" s="69">
        <v>305</v>
      </c>
    </row>
    <row r="47" spans="1:5" ht="15" x14ac:dyDescent="0.25">
      <c r="A47" s="50">
        <v>3</v>
      </c>
      <c r="B47" s="14" t="s">
        <v>74</v>
      </c>
      <c r="C47" s="5" t="s">
        <v>71</v>
      </c>
      <c r="D47" s="68">
        <v>4.9513888888888889E-3</v>
      </c>
      <c r="E47" s="69">
        <v>286</v>
      </c>
    </row>
    <row r="48" spans="1:5" ht="15.75" thickBot="1" x14ac:dyDescent="0.3">
      <c r="A48" s="25"/>
      <c r="B48" s="40"/>
      <c r="C48" s="41"/>
      <c r="D48" s="31"/>
      <c r="E48" s="32"/>
    </row>
    <row r="49" spans="1:9" ht="18.75" thickBot="1" x14ac:dyDescent="0.3">
      <c r="A49" s="96" t="s">
        <v>24</v>
      </c>
      <c r="B49" s="97"/>
      <c r="C49" s="97"/>
      <c r="D49" s="97"/>
      <c r="E49" s="98"/>
    </row>
    <row r="50" spans="1:9" ht="13.5" thickBot="1" x14ac:dyDescent="0.25">
      <c r="A50" s="26" t="s">
        <v>119</v>
      </c>
      <c r="B50" s="22" t="s">
        <v>1</v>
      </c>
      <c r="C50" s="23" t="s">
        <v>2</v>
      </c>
      <c r="D50" s="24" t="s">
        <v>3</v>
      </c>
      <c r="E50" s="24" t="s">
        <v>4</v>
      </c>
    </row>
    <row r="51" spans="1:9" ht="15" x14ac:dyDescent="0.25">
      <c r="A51" s="76">
        <v>1</v>
      </c>
      <c r="B51" s="62" t="s">
        <v>94</v>
      </c>
      <c r="C51" s="49" t="s">
        <v>91</v>
      </c>
      <c r="D51" s="66">
        <v>5.6238425925925926E-3</v>
      </c>
      <c r="E51" s="67">
        <v>195</v>
      </c>
    </row>
    <row r="52" spans="1:9" ht="15" x14ac:dyDescent="0.25">
      <c r="A52" s="77">
        <v>2</v>
      </c>
      <c r="B52" s="43" t="s">
        <v>46</v>
      </c>
      <c r="C52" s="6" t="s">
        <v>45</v>
      </c>
      <c r="D52" s="68">
        <v>6.0173611111111105E-3</v>
      </c>
      <c r="E52" s="69">
        <v>159</v>
      </c>
    </row>
    <row r="53" spans="1:9" ht="15" x14ac:dyDescent="0.25">
      <c r="A53" s="50">
        <v>3</v>
      </c>
      <c r="B53" s="14" t="s">
        <v>95</v>
      </c>
      <c r="C53" s="29" t="s">
        <v>91</v>
      </c>
      <c r="D53" s="68">
        <v>6.3680555555555565E-3</v>
      </c>
      <c r="E53" s="69">
        <v>134</v>
      </c>
    </row>
    <row r="54" spans="1:9" ht="15" x14ac:dyDescent="0.25">
      <c r="A54" s="18"/>
      <c r="B54" s="60"/>
      <c r="C54" s="61"/>
      <c r="D54" s="31"/>
      <c r="E54" s="32"/>
    </row>
    <row r="55" spans="1:9" ht="15" customHeight="1" thickBot="1" x14ac:dyDescent="0.3">
      <c r="A55" s="11"/>
      <c r="B55" s="37"/>
      <c r="C55" s="38"/>
      <c r="D55" s="8"/>
      <c r="E55" s="9"/>
    </row>
    <row r="56" spans="1:9" ht="15" customHeight="1" thickBot="1" x14ac:dyDescent="0.3">
      <c r="A56" s="96" t="s">
        <v>6</v>
      </c>
      <c r="B56" s="97"/>
      <c r="C56" s="97"/>
      <c r="D56" s="97"/>
      <c r="E56" s="97"/>
      <c r="F56" s="97"/>
      <c r="G56" s="97"/>
      <c r="H56" s="97"/>
      <c r="I56" s="98"/>
    </row>
    <row r="57" spans="1:9" ht="15" customHeight="1" thickBot="1" x14ac:dyDescent="0.25">
      <c r="A57" s="26" t="s">
        <v>119</v>
      </c>
      <c r="B57" s="19" t="s">
        <v>7</v>
      </c>
      <c r="C57" s="21" t="s">
        <v>8</v>
      </c>
      <c r="D57" s="56" t="s">
        <v>9</v>
      </c>
      <c r="E57" s="56" t="s">
        <v>10</v>
      </c>
      <c r="F57" s="19" t="s">
        <v>11</v>
      </c>
      <c r="G57" s="19" t="s">
        <v>12</v>
      </c>
      <c r="H57" s="20" t="s">
        <v>15</v>
      </c>
      <c r="I57" s="19" t="s">
        <v>16</v>
      </c>
    </row>
    <row r="58" spans="1:9" ht="15" customHeight="1" x14ac:dyDescent="0.25">
      <c r="A58" s="47">
        <v>1</v>
      </c>
      <c r="B58" s="92" t="s">
        <v>42</v>
      </c>
      <c r="C58" s="49" t="s">
        <v>41</v>
      </c>
      <c r="D58" s="66">
        <v>4.1273148148148154E-3</v>
      </c>
      <c r="E58" s="72">
        <v>494</v>
      </c>
      <c r="F58" s="66">
        <v>4.1643518518518522E-3</v>
      </c>
      <c r="G58" s="72">
        <v>481</v>
      </c>
      <c r="H58" s="66">
        <f t="shared" ref="H58:H70" si="0">D58+F58</f>
        <v>8.2916666666666677E-3</v>
      </c>
      <c r="I58" s="67">
        <f t="shared" ref="I58:I70" si="1">E58+G58</f>
        <v>975</v>
      </c>
    </row>
    <row r="59" spans="1:9" ht="15" customHeight="1" x14ac:dyDescent="0.25">
      <c r="A59" s="58">
        <v>2</v>
      </c>
      <c r="B59" s="12" t="s">
        <v>117</v>
      </c>
      <c r="C59" s="5" t="s">
        <v>49</v>
      </c>
      <c r="D59" s="68">
        <v>4.2071759259259258E-3</v>
      </c>
      <c r="E59" s="73">
        <v>466</v>
      </c>
      <c r="F59" s="68">
        <v>4.0949074074074074E-3</v>
      </c>
      <c r="G59" s="73">
        <v>506</v>
      </c>
      <c r="H59" s="68">
        <f t="shared" si="0"/>
        <v>8.3020833333333332E-3</v>
      </c>
      <c r="I59" s="69">
        <f t="shared" si="1"/>
        <v>972</v>
      </c>
    </row>
    <row r="60" spans="1:9" ht="15" customHeight="1" thickBot="1" x14ac:dyDescent="0.3">
      <c r="A60" s="50">
        <v>3</v>
      </c>
      <c r="B60" s="27" t="s">
        <v>99</v>
      </c>
      <c r="C60" s="5" t="s">
        <v>60</v>
      </c>
      <c r="D60" s="68">
        <v>4.2280092592592595E-3</v>
      </c>
      <c r="E60" s="73">
        <v>460</v>
      </c>
      <c r="F60" s="68">
        <v>4.1921296296296299E-3</v>
      </c>
      <c r="G60" s="73">
        <v>471</v>
      </c>
      <c r="H60" s="68">
        <f t="shared" si="0"/>
        <v>8.4201388888888902E-3</v>
      </c>
      <c r="I60" s="69">
        <f t="shared" si="1"/>
        <v>931</v>
      </c>
    </row>
    <row r="61" spans="1:9" ht="15" customHeight="1" x14ac:dyDescent="0.25">
      <c r="A61" s="47">
        <v>4</v>
      </c>
      <c r="B61" s="12" t="s">
        <v>63</v>
      </c>
      <c r="C61" s="5" t="s">
        <v>60</v>
      </c>
      <c r="D61" s="68">
        <v>4.2893518518518524E-3</v>
      </c>
      <c r="E61" s="73">
        <v>440</v>
      </c>
      <c r="F61" s="68">
        <v>4.3287037037037035E-3</v>
      </c>
      <c r="G61" s="73">
        <v>428</v>
      </c>
      <c r="H61" s="68">
        <f t="shared" si="0"/>
        <v>8.6180555555555559E-3</v>
      </c>
      <c r="I61" s="69">
        <f t="shared" si="1"/>
        <v>868</v>
      </c>
    </row>
    <row r="62" spans="1:9" ht="15" customHeight="1" x14ac:dyDescent="0.25">
      <c r="A62" s="58">
        <v>5</v>
      </c>
      <c r="B62" s="44" t="s">
        <v>100</v>
      </c>
      <c r="C62" s="45" t="s">
        <v>60</v>
      </c>
      <c r="D62" s="68">
        <v>4.3217592592592587E-3</v>
      </c>
      <c r="E62" s="73">
        <v>430</v>
      </c>
      <c r="F62" s="68">
        <v>4.3055555555555555E-3</v>
      </c>
      <c r="G62" s="73">
        <v>435</v>
      </c>
      <c r="H62" s="68">
        <f t="shared" si="0"/>
        <v>8.6273148148148134E-3</v>
      </c>
      <c r="I62" s="69">
        <f t="shared" si="1"/>
        <v>865</v>
      </c>
    </row>
    <row r="63" spans="1:9" ht="15" customHeight="1" thickBot="1" x14ac:dyDescent="0.3">
      <c r="A63" s="50">
        <v>6</v>
      </c>
      <c r="B63" s="44" t="s">
        <v>69</v>
      </c>
      <c r="C63" s="45" t="s">
        <v>68</v>
      </c>
      <c r="D63" s="68">
        <v>4.2812499999999995E-3</v>
      </c>
      <c r="E63" s="73">
        <v>443</v>
      </c>
      <c r="F63" s="68">
        <v>4.363425925925926E-3</v>
      </c>
      <c r="G63" s="73">
        <v>418</v>
      </c>
      <c r="H63" s="68">
        <f t="shared" si="0"/>
        <v>8.6446759259259254E-3</v>
      </c>
      <c r="I63" s="69">
        <f t="shared" si="1"/>
        <v>861</v>
      </c>
    </row>
    <row r="64" spans="1:9" ht="15" customHeight="1" x14ac:dyDescent="0.25">
      <c r="A64" s="47">
        <v>7</v>
      </c>
      <c r="B64" s="12" t="s">
        <v>52</v>
      </c>
      <c r="C64" s="5" t="s">
        <v>49</v>
      </c>
      <c r="D64" s="68">
        <v>4.3414351851851852E-3</v>
      </c>
      <c r="E64" s="73">
        <v>424</v>
      </c>
      <c r="F64" s="68">
        <v>4.3414351851851852E-3</v>
      </c>
      <c r="G64" s="73">
        <v>424</v>
      </c>
      <c r="H64" s="68">
        <f t="shared" si="0"/>
        <v>8.6828703703703703E-3</v>
      </c>
      <c r="I64" s="69">
        <f t="shared" si="1"/>
        <v>848</v>
      </c>
    </row>
    <row r="65" spans="1:9" ht="15" customHeight="1" x14ac:dyDescent="0.25">
      <c r="A65" s="58">
        <v>8</v>
      </c>
      <c r="B65" s="44" t="s">
        <v>78</v>
      </c>
      <c r="C65" s="45" t="s">
        <v>76</v>
      </c>
      <c r="D65" s="68">
        <v>4.3935185185185188E-3</v>
      </c>
      <c r="E65" s="73">
        <v>410</v>
      </c>
      <c r="F65" s="68">
        <v>4.3356481481481484E-3</v>
      </c>
      <c r="G65" s="73">
        <v>427</v>
      </c>
      <c r="H65" s="68">
        <f t="shared" si="0"/>
        <v>8.7291666666666663E-3</v>
      </c>
      <c r="I65" s="69">
        <f t="shared" si="1"/>
        <v>837</v>
      </c>
    </row>
    <row r="66" spans="1:9" ht="15" customHeight="1" thickBot="1" x14ac:dyDescent="0.3">
      <c r="A66" s="50">
        <v>9</v>
      </c>
      <c r="B66" s="59" t="s">
        <v>64</v>
      </c>
      <c r="C66" s="55" t="s">
        <v>60</v>
      </c>
      <c r="D66" s="70">
        <v>4.4537037037037036E-3</v>
      </c>
      <c r="E66" s="74">
        <v>393</v>
      </c>
      <c r="F66" s="70">
        <v>4.394675925925926E-3</v>
      </c>
      <c r="G66" s="74">
        <v>409</v>
      </c>
      <c r="H66" s="70">
        <f t="shared" si="0"/>
        <v>8.8483796296296297E-3</v>
      </c>
      <c r="I66" s="71">
        <f t="shared" si="1"/>
        <v>802</v>
      </c>
    </row>
    <row r="67" spans="1:9" ht="15" customHeight="1" thickBot="1" x14ac:dyDescent="0.3">
      <c r="A67" s="47">
        <v>10</v>
      </c>
      <c r="B67" s="46" t="s">
        <v>92</v>
      </c>
      <c r="C67" s="75" t="s">
        <v>91</v>
      </c>
      <c r="D67" s="70">
        <v>4.4907407407407405E-3</v>
      </c>
      <c r="E67" s="74">
        <v>383</v>
      </c>
      <c r="F67" s="70">
        <v>4.4479166666666669E-3</v>
      </c>
      <c r="G67" s="74">
        <v>395</v>
      </c>
      <c r="H67" s="70">
        <f t="shared" si="0"/>
        <v>8.9386574074074073E-3</v>
      </c>
      <c r="I67" s="71">
        <f t="shared" si="1"/>
        <v>778</v>
      </c>
    </row>
    <row r="68" spans="1:9" ht="15" customHeight="1" thickBot="1" x14ac:dyDescent="0.3">
      <c r="A68" s="58">
        <v>11</v>
      </c>
      <c r="B68" s="65" t="s">
        <v>31</v>
      </c>
      <c r="C68" s="53" t="s">
        <v>32</v>
      </c>
      <c r="D68" s="70">
        <v>4.526620370370371E-3</v>
      </c>
      <c r="E68" s="74">
        <v>374</v>
      </c>
      <c r="F68" s="70">
        <v>4.5451388888888885E-3</v>
      </c>
      <c r="G68" s="74">
        <v>370</v>
      </c>
      <c r="H68" s="70">
        <f t="shared" si="0"/>
        <v>9.0717592592592586E-3</v>
      </c>
      <c r="I68" s="71">
        <f t="shared" si="1"/>
        <v>744</v>
      </c>
    </row>
    <row r="69" spans="1:9" ht="15" customHeight="1" thickBot="1" x14ac:dyDescent="0.3">
      <c r="A69" s="50">
        <v>12</v>
      </c>
      <c r="B69" s="59" t="s">
        <v>101</v>
      </c>
      <c r="C69" s="55" t="s">
        <v>60</v>
      </c>
      <c r="D69" s="70">
        <v>4.5752314814814813E-3</v>
      </c>
      <c r="E69" s="74">
        <v>363</v>
      </c>
      <c r="F69" s="70">
        <v>4.5914351851851854E-3</v>
      </c>
      <c r="G69" s="74">
        <v>359</v>
      </c>
      <c r="H69" s="70">
        <f t="shared" si="0"/>
        <v>9.1666666666666667E-3</v>
      </c>
      <c r="I69" s="71">
        <f t="shared" si="1"/>
        <v>722</v>
      </c>
    </row>
    <row r="70" spans="1:9" ht="15" customHeight="1" thickBot="1" x14ac:dyDescent="0.3">
      <c r="A70" s="47">
        <v>13</v>
      </c>
      <c r="B70" s="59" t="s">
        <v>108</v>
      </c>
      <c r="C70" s="55" t="s">
        <v>45</v>
      </c>
      <c r="D70" s="70">
        <v>4.7511574074074071E-3</v>
      </c>
      <c r="E70" s="74">
        <v>324</v>
      </c>
      <c r="F70" s="70">
        <v>5.1168981481481482E-3</v>
      </c>
      <c r="G70" s="74">
        <v>259</v>
      </c>
      <c r="H70" s="70">
        <f t="shared" si="0"/>
        <v>9.8680555555555553E-3</v>
      </c>
      <c r="I70" s="71">
        <f t="shared" si="1"/>
        <v>583</v>
      </c>
    </row>
    <row r="71" spans="1:9" ht="15" customHeight="1" thickBot="1" x14ac:dyDescent="0.3">
      <c r="A71" s="7"/>
      <c r="B71" s="39"/>
      <c r="C71" s="36"/>
      <c r="D71" s="13"/>
      <c r="E71" s="9"/>
      <c r="F71" s="13"/>
      <c r="G71" s="9"/>
      <c r="H71" s="8"/>
      <c r="I71" s="9"/>
    </row>
    <row r="72" spans="1:9" ht="15" customHeight="1" thickBot="1" x14ac:dyDescent="0.3">
      <c r="A72" s="96" t="s">
        <v>13</v>
      </c>
      <c r="B72" s="97"/>
      <c r="C72" s="97"/>
      <c r="D72" s="97"/>
      <c r="E72" s="97"/>
      <c r="F72" s="97"/>
      <c r="G72" s="97"/>
      <c r="H72" s="97"/>
      <c r="I72" s="98"/>
    </row>
    <row r="73" spans="1:9" ht="15" customHeight="1" thickBot="1" x14ac:dyDescent="0.25">
      <c r="A73" s="26" t="s">
        <v>119</v>
      </c>
      <c r="B73" s="19" t="s">
        <v>7</v>
      </c>
      <c r="C73" s="21" t="s">
        <v>8</v>
      </c>
      <c r="D73" s="56" t="s">
        <v>9</v>
      </c>
      <c r="E73" s="56" t="s">
        <v>10</v>
      </c>
      <c r="F73" s="19" t="s">
        <v>11</v>
      </c>
      <c r="G73" s="19" t="s">
        <v>12</v>
      </c>
      <c r="H73" s="20" t="s">
        <v>15</v>
      </c>
      <c r="I73" s="19" t="s">
        <v>16</v>
      </c>
    </row>
    <row r="74" spans="1:9" ht="15" customHeight="1" x14ac:dyDescent="0.25">
      <c r="A74" s="47">
        <v>1</v>
      </c>
      <c r="B74" s="64" t="s">
        <v>115</v>
      </c>
      <c r="C74" s="94" t="s">
        <v>60</v>
      </c>
      <c r="D74" s="66">
        <v>4.8240740740740744E-3</v>
      </c>
      <c r="E74" s="72">
        <v>309</v>
      </c>
      <c r="F74" s="66">
        <v>4.7604166666666671E-3</v>
      </c>
      <c r="G74" s="72">
        <v>322</v>
      </c>
      <c r="H74" s="66">
        <f t="shared" ref="H74:I78" si="2">SUM(D74+F74)</f>
        <v>9.5844907407407406E-3</v>
      </c>
      <c r="I74" s="67">
        <f t="shared" si="2"/>
        <v>631</v>
      </c>
    </row>
    <row r="75" spans="1:9" ht="15" customHeight="1" x14ac:dyDescent="0.25">
      <c r="A75" s="50">
        <v>2</v>
      </c>
      <c r="B75" s="12" t="s">
        <v>40</v>
      </c>
      <c r="C75" s="6" t="s">
        <v>41</v>
      </c>
      <c r="D75" s="68">
        <v>4.8877314814814816E-3</v>
      </c>
      <c r="E75" s="73">
        <v>297</v>
      </c>
      <c r="F75" s="68">
        <v>4.8622685185185184E-3</v>
      </c>
      <c r="G75" s="73">
        <v>302</v>
      </c>
      <c r="H75" s="68">
        <f t="shared" si="2"/>
        <v>9.75E-3</v>
      </c>
      <c r="I75" s="69">
        <f t="shared" si="2"/>
        <v>599</v>
      </c>
    </row>
    <row r="76" spans="1:9" ht="15" customHeight="1" x14ac:dyDescent="0.25">
      <c r="A76" s="50">
        <v>3</v>
      </c>
      <c r="B76" s="12" t="s">
        <v>37</v>
      </c>
      <c r="C76" s="6" t="s">
        <v>34</v>
      </c>
      <c r="D76" s="68">
        <v>4.9733796296296297E-3</v>
      </c>
      <c r="E76" s="73">
        <v>282</v>
      </c>
      <c r="F76" s="68">
        <v>4.7858796296296295E-3</v>
      </c>
      <c r="G76" s="73">
        <v>317</v>
      </c>
      <c r="H76" s="68">
        <f t="shared" si="2"/>
        <v>9.7592592592592592E-3</v>
      </c>
      <c r="I76" s="69">
        <f t="shared" si="2"/>
        <v>599</v>
      </c>
    </row>
    <row r="77" spans="1:9" ht="15" customHeight="1" x14ac:dyDescent="0.25">
      <c r="A77" s="50">
        <v>4</v>
      </c>
      <c r="B77" s="12" t="s">
        <v>38</v>
      </c>
      <c r="C77" s="6" t="s">
        <v>34</v>
      </c>
      <c r="D77" s="68">
        <v>4.9131944444444449E-3</v>
      </c>
      <c r="E77" s="73">
        <v>293</v>
      </c>
      <c r="F77" s="68">
        <v>4.8958333333333336E-3</v>
      </c>
      <c r="G77" s="73">
        <v>296</v>
      </c>
      <c r="H77" s="68">
        <f t="shared" si="2"/>
        <v>9.8090277777777776E-3</v>
      </c>
      <c r="I77" s="69">
        <f t="shared" si="2"/>
        <v>589</v>
      </c>
    </row>
    <row r="78" spans="1:9" ht="15" customHeight="1" x14ac:dyDescent="0.25">
      <c r="A78" s="50">
        <v>5</v>
      </c>
      <c r="B78" s="12" t="s">
        <v>79</v>
      </c>
      <c r="C78" s="5" t="s">
        <v>81</v>
      </c>
      <c r="D78" s="68">
        <v>5.0208333333333337E-3</v>
      </c>
      <c r="E78" s="73">
        <v>274</v>
      </c>
      <c r="F78" s="68">
        <v>4.9270833333333328E-3</v>
      </c>
      <c r="G78" s="73">
        <v>290</v>
      </c>
      <c r="H78" s="68">
        <f t="shared" si="2"/>
        <v>9.9479166666666674E-3</v>
      </c>
      <c r="I78" s="69">
        <f t="shared" si="2"/>
        <v>564</v>
      </c>
    </row>
    <row r="79" spans="1:9" ht="15" customHeight="1" x14ac:dyDescent="0.25">
      <c r="A79" s="18"/>
      <c r="B79" s="39"/>
      <c r="C79" s="38"/>
      <c r="D79" s="8"/>
      <c r="E79" s="9"/>
      <c r="F79" s="8"/>
      <c r="G79" s="9"/>
      <c r="H79" s="8"/>
      <c r="I79" s="9"/>
    </row>
    <row r="80" spans="1:9" ht="15" customHeight="1" thickBot="1" x14ac:dyDescent="0.3">
      <c r="A80" s="25"/>
      <c r="B80" s="40"/>
      <c r="C80" s="41"/>
      <c r="D80" s="8"/>
      <c r="E80" s="9"/>
    </row>
    <row r="81" spans="1:13" ht="15" customHeight="1" thickBot="1" x14ac:dyDescent="0.3">
      <c r="A81" s="96" t="s">
        <v>18</v>
      </c>
      <c r="B81" s="97"/>
      <c r="C81" s="97"/>
      <c r="D81" s="97"/>
      <c r="E81" s="97"/>
      <c r="F81" s="97"/>
      <c r="G81" s="97"/>
      <c r="H81" s="97"/>
      <c r="I81" s="98"/>
    </row>
    <row r="82" spans="1:13" ht="15" customHeight="1" thickBot="1" x14ac:dyDescent="0.25">
      <c r="A82" s="26" t="s">
        <v>119</v>
      </c>
      <c r="B82" s="19" t="s">
        <v>7</v>
      </c>
      <c r="C82" s="21" t="s">
        <v>8</v>
      </c>
      <c r="D82" s="56" t="s">
        <v>9</v>
      </c>
      <c r="E82" s="56" t="s">
        <v>10</v>
      </c>
      <c r="F82" s="19" t="s">
        <v>11</v>
      </c>
      <c r="G82" s="19" t="s">
        <v>12</v>
      </c>
      <c r="H82" s="20" t="s">
        <v>15</v>
      </c>
      <c r="I82" s="19" t="s">
        <v>16</v>
      </c>
    </row>
    <row r="83" spans="1:13" ht="15" customHeight="1" x14ac:dyDescent="0.25">
      <c r="A83" s="47">
        <v>1</v>
      </c>
      <c r="B83" s="57" t="s">
        <v>67</v>
      </c>
      <c r="C83" s="84" t="s">
        <v>68</v>
      </c>
      <c r="D83" s="66">
        <v>4.7164351851851855E-3</v>
      </c>
      <c r="E83" s="72">
        <v>331</v>
      </c>
      <c r="F83" s="66">
        <v>4.6770833333333334E-3</v>
      </c>
      <c r="G83" s="72">
        <v>339</v>
      </c>
      <c r="H83" s="66">
        <f t="shared" ref="H83:I85" si="3">SUM(D83+F83)</f>
        <v>9.3935185185185198E-3</v>
      </c>
      <c r="I83" s="67">
        <f t="shared" si="3"/>
        <v>670</v>
      </c>
    </row>
    <row r="84" spans="1:13" ht="15" customHeight="1" x14ac:dyDescent="0.25">
      <c r="A84" s="50">
        <v>2</v>
      </c>
      <c r="B84" s="30" t="s">
        <v>103</v>
      </c>
      <c r="C84" s="42" t="s">
        <v>81</v>
      </c>
      <c r="D84" s="68">
        <v>4.883101851851852E-3</v>
      </c>
      <c r="E84" s="73">
        <v>298</v>
      </c>
      <c r="F84" s="68">
        <v>4.7094907407407407E-3</v>
      </c>
      <c r="G84" s="73">
        <v>332</v>
      </c>
      <c r="H84" s="68">
        <f t="shared" si="3"/>
        <v>9.5925925925925935E-3</v>
      </c>
      <c r="I84" s="69">
        <f t="shared" si="3"/>
        <v>630</v>
      </c>
    </row>
    <row r="85" spans="1:13" ht="15" customHeight="1" thickBot="1" x14ac:dyDescent="0.3">
      <c r="A85" s="51">
        <v>3</v>
      </c>
      <c r="B85" s="65" t="s">
        <v>58</v>
      </c>
      <c r="C85" s="85" t="s">
        <v>49</v>
      </c>
      <c r="D85" s="70">
        <v>4.8622685185185184E-3</v>
      </c>
      <c r="E85" s="74">
        <v>302</v>
      </c>
      <c r="F85" s="70">
        <v>4.975694444444444E-3</v>
      </c>
      <c r="G85" s="74">
        <v>282</v>
      </c>
      <c r="H85" s="70">
        <f t="shared" si="3"/>
        <v>9.8379629629629615E-3</v>
      </c>
      <c r="I85" s="71">
        <f t="shared" si="3"/>
        <v>584</v>
      </c>
    </row>
    <row r="86" spans="1:13" ht="15" customHeight="1" x14ac:dyDescent="0.25">
      <c r="A86" s="18"/>
      <c r="B86" s="39"/>
      <c r="C86" s="38"/>
      <c r="D86" s="31"/>
      <c r="E86" s="32"/>
      <c r="F86" s="31"/>
      <c r="G86" s="32"/>
      <c r="H86" s="31"/>
      <c r="I86" s="32"/>
    </row>
    <row r="87" spans="1:13" ht="13.5" thickBot="1" x14ac:dyDescent="0.3"/>
    <row r="88" spans="1:13" ht="18.75" thickBot="1" x14ac:dyDescent="0.3">
      <c r="A88" s="96" t="s">
        <v>23</v>
      </c>
      <c r="B88" s="97"/>
      <c r="C88" s="97"/>
      <c r="D88" s="97"/>
      <c r="E88" s="97"/>
      <c r="F88" s="97"/>
      <c r="G88" s="97"/>
      <c r="H88" s="97"/>
      <c r="I88" s="98"/>
    </row>
    <row r="89" spans="1:13" ht="13.5" thickBot="1" x14ac:dyDescent="0.25">
      <c r="A89" s="26" t="s">
        <v>119</v>
      </c>
      <c r="B89" s="19" t="s">
        <v>7</v>
      </c>
      <c r="C89" s="21" t="s">
        <v>8</v>
      </c>
      <c r="D89" s="56" t="s">
        <v>9</v>
      </c>
      <c r="E89" s="56" t="s">
        <v>10</v>
      </c>
      <c r="F89" s="19" t="s">
        <v>11</v>
      </c>
      <c r="G89" s="19" t="s">
        <v>12</v>
      </c>
      <c r="H89" s="20" t="s">
        <v>109</v>
      </c>
      <c r="I89" s="19" t="s">
        <v>110</v>
      </c>
      <c r="J89" s="80" t="s">
        <v>111</v>
      </c>
      <c r="K89" s="80" t="s">
        <v>114</v>
      </c>
      <c r="L89" s="80" t="s">
        <v>112</v>
      </c>
      <c r="M89" s="80" t="s">
        <v>113</v>
      </c>
    </row>
    <row r="90" spans="1:13" ht="28.5" x14ac:dyDescent="0.2">
      <c r="A90" s="47">
        <v>1</v>
      </c>
      <c r="B90" s="57" t="s">
        <v>118</v>
      </c>
      <c r="C90" s="49" t="s">
        <v>49</v>
      </c>
      <c r="D90" s="81">
        <v>4.1261574074074074E-3</v>
      </c>
      <c r="E90" s="83">
        <v>494</v>
      </c>
      <c r="F90" s="81">
        <v>4.138888888888889E-3</v>
      </c>
      <c r="G90" s="83">
        <v>490</v>
      </c>
      <c r="H90" s="81">
        <v>4.0312500000000001E-3</v>
      </c>
      <c r="I90" s="83">
        <v>530</v>
      </c>
      <c r="J90" s="81">
        <v>4.1203703703703706E-3</v>
      </c>
      <c r="K90" s="83">
        <v>496</v>
      </c>
      <c r="L90" s="79">
        <f t="shared" ref="L90:M96" si="4">SUM(D90,F90,H90,J90)</f>
        <v>1.6416666666666666E-2</v>
      </c>
      <c r="M90" s="78">
        <f t="shared" si="4"/>
        <v>2010</v>
      </c>
    </row>
    <row r="91" spans="1:13" ht="29.25" thickBot="1" x14ac:dyDescent="0.25">
      <c r="A91" s="50">
        <v>2</v>
      </c>
      <c r="B91" s="93" t="s">
        <v>65</v>
      </c>
      <c r="C91" s="45" t="s">
        <v>60</v>
      </c>
      <c r="D91" s="81">
        <v>4.0983796296296298E-3</v>
      </c>
      <c r="E91" s="83">
        <v>505</v>
      </c>
      <c r="F91" s="81">
        <v>4.1203703703703706E-3</v>
      </c>
      <c r="G91" s="83">
        <v>496</v>
      </c>
      <c r="H91" s="81">
        <v>4.1284722222222217E-3</v>
      </c>
      <c r="I91" s="83">
        <v>494</v>
      </c>
      <c r="J91" s="81">
        <v>4.1608796296296298E-3</v>
      </c>
      <c r="K91" s="83">
        <v>482</v>
      </c>
      <c r="L91" s="79">
        <f t="shared" si="4"/>
        <v>1.650810185185185E-2</v>
      </c>
      <c r="M91" s="78">
        <f t="shared" si="4"/>
        <v>1977</v>
      </c>
    </row>
    <row r="92" spans="1:13" ht="29.25" thickBot="1" x14ac:dyDescent="0.25">
      <c r="A92" s="47">
        <v>3</v>
      </c>
      <c r="B92" s="12" t="s">
        <v>105</v>
      </c>
      <c r="C92" s="5" t="s">
        <v>49</v>
      </c>
      <c r="D92" s="81">
        <v>4.1643518518518522E-3</v>
      </c>
      <c r="E92" s="83">
        <v>481</v>
      </c>
      <c r="F92" s="81">
        <v>4.1481481481481482E-3</v>
      </c>
      <c r="G92" s="83">
        <v>487</v>
      </c>
      <c r="H92" s="81">
        <v>4.1828703703703698E-3</v>
      </c>
      <c r="I92" s="83">
        <v>475</v>
      </c>
      <c r="J92" s="81">
        <v>4.3206018518518524E-3</v>
      </c>
      <c r="K92" s="83">
        <v>431</v>
      </c>
      <c r="L92" s="79">
        <f t="shared" si="4"/>
        <v>1.6815972222222222E-2</v>
      </c>
      <c r="M92" s="78">
        <f t="shared" si="4"/>
        <v>1874</v>
      </c>
    </row>
    <row r="93" spans="1:13" ht="28.5" x14ac:dyDescent="0.2">
      <c r="A93" s="47">
        <v>4</v>
      </c>
      <c r="B93" s="44" t="s">
        <v>66</v>
      </c>
      <c r="C93" s="45" t="s">
        <v>60</v>
      </c>
      <c r="D93" s="81">
        <v>4.2650462962962963E-3</v>
      </c>
      <c r="E93" s="83">
        <v>448</v>
      </c>
      <c r="F93" s="81">
        <v>4.2719907407407411E-3</v>
      </c>
      <c r="G93" s="83">
        <v>445</v>
      </c>
      <c r="H93" s="81">
        <v>4.2453703703703707E-3</v>
      </c>
      <c r="I93" s="83">
        <v>454</v>
      </c>
      <c r="J93" s="81">
        <v>4.4537037037037036E-3</v>
      </c>
      <c r="K93" s="83">
        <v>393</v>
      </c>
      <c r="L93" s="79">
        <f t="shared" si="4"/>
        <v>1.7236111111111112E-2</v>
      </c>
      <c r="M93" s="78">
        <f t="shared" si="4"/>
        <v>1740</v>
      </c>
    </row>
    <row r="94" spans="1:13" ht="29.25" thickBot="1" x14ac:dyDescent="0.25">
      <c r="A94" s="50">
        <v>5</v>
      </c>
      <c r="B94" s="12" t="s">
        <v>30</v>
      </c>
      <c r="C94" s="5" t="s">
        <v>29</v>
      </c>
      <c r="D94" s="81">
        <v>4.2557870370370371E-3</v>
      </c>
      <c r="E94" s="83">
        <v>451</v>
      </c>
      <c r="F94" s="81">
        <v>4.371527777777778E-3</v>
      </c>
      <c r="G94" s="83">
        <v>416</v>
      </c>
      <c r="H94" s="81">
        <v>4.3564814814814811E-3</v>
      </c>
      <c r="I94" s="83">
        <v>420</v>
      </c>
      <c r="J94" s="81">
        <v>4.4456018518518525E-3</v>
      </c>
      <c r="K94" s="83">
        <v>395</v>
      </c>
      <c r="L94" s="79">
        <f t="shared" si="4"/>
        <v>1.7429398148148149E-2</v>
      </c>
      <c r="M94" s="78">
        <f t="shared" si="4"/>
        <v>1682</v>
      </c>
    </row>
    <row r="95" spans="1:13" ht="29.25" thickBot="1" x14ac:dyDescent="0.25">
      <c r="A95" s="47">
        <v>6</v>
      </c>
      <c r="B95" s="46" t="s">
        <v>102</v>
      </c>
      <c r="C95" s="75" t="s">
        <v>60</v>
      </c>
      <c r="D95" s="81">
        <v>4.5289351851851853E-3</v>
      </c>
      <c r="E95" s="83">
        <v>374</v>
      </c>
      <c r="F95" s="81">
        <v>4.5798611111111109E-3</v>
      </c>
      <c r="G95" s="83">
        <v>362</v>
      </c>
      <c r="H95" s="81">
        <v>4.3460648148148148E-3</v>
      </c>
      <c r="I95" s="83">
        <v>423</v>
      </c>
      <c r="J95" s="81">
        <v>4.46412037037037E-3</v>
      </c>
      <c r="K95" s="83">
        <v>390</v>
      </c>
      <c r="L95" s="79">
        <f t="shared" si="4"/>
        <v>1.791898148148148E-2</v>
      </c>
      <c r="M95" s="78">
        <f t="shared" si="4"/>
        <v>1549</v>
      </c>
    </row>
    <row r="96" spans="1:13" ht="28.5" x14ac:dyDescent="0.2">
      <c r="A96" s="47">
        <v>7</v>
      </c>
      <c r="B96" s="12" t="s">
        <v>57</v>
      </c>
      <c r="C96" s="5" t="s">
        <v>49</v>
      </c>
      <c r="D96" s="81">
        <v>4.611111111111111E-3</v>
      </c>
      <c r="E96" s="83">
        <v>354</v>
      </c>
      <c r="F96" s="81">
        <v>4.642361111111111E-3</v>
      </c>
      <c r="G96" s="83">
        <v>347</v>
      </c>
      <c r="H96" s="81">
        <v>4.6018518518518518E-3</v>
      </c>
      <c r="I96" s="83">
        <v>356</v>
      </c>
      <c r="J96" s="81">
        <v>4.7002314814814814E-3</v>
      </c>
      <c r="K96" s="83">
        <v>334</v>
      </c>
      <c r="L96" s="79">
        <f t="shared" si="4"/>
        <v>1.8555555555555554E-2</v>
      </c>
      <c r="M96" s="78">
        <f t="shared" si="4"/>
        <v>1391</v>
      </c>
    </row>
    <row r="98" spans="1:13" ht="13.5" thickBot="1" x14ac:dyDescent="0.3"/>
    <row r="99" spans="1:13" ht="18.75" thickBot="1" x14ac:dyDescent="0.3">
      <c r="A99" s="96" t="s">
        <v>26</v>
      </c>
      <c r="B99" s="97"/>
      <c r="C99" s="97"/>
      <c r="D99" s="97"/>
      <c r="E99" s="97"/>
      <c r="F99" s="97"/>
      <c r="G99" s="97"/>
      <c r="H99" s="97"/>
      <c r="I99" s="98"/>
    </row>
    <row r="100" spans="1:13" ht="13.5" thickBot="1" x14ac:dyDescent="0.25">
      <c r="A100" s="26" t="s">
        <v>119</v>
      </c>
      <c r="B100" s="19" t="s">
        <v>7</v>
      </c>
      <c r="C100" s="21" t="s">
        <v>8</v>
      </c>
      <c r="D100" s="56" t="s">
        <v>9</v>
      </c>
      <c r="E100" s="56" t="s">
        <v>10</v>
      </c>
      <c r="F100" s="19" t="s">
        <v>11</v>
      </c>
      <c r="G100" s="19" t="s">
        <v>12</v>
      </c>
      <c r="H100" s="20" t="s">
        <v>109</v>
      </c>
      <c r="I100" s="19" t="s">
        <v>110</v>
      </c>
      <c r="J100" s="80" t="s">
        <v>111</v>
      </c>
      <c r="K100" s="80" t="s">
        <v>114</v>
      </c>
      <c r="L100" s="80" t="s">
        <v>112</v>
      </c>
      <c r="M100" s="80" t="s">
        <v>113</v>
      </c>
    </row>
    <row r="101" spans="1:13" ht="28.5" x14ac:dyDescent="0.2">
      <c r="A101" s="47">
        <v>1</v>
      </c>
      <c r="B101" s="57" t="s">
        <v>116</v>
      </c>
      <c r="C101" s="49" t="s">
        <v>60</v>
      </c>
      <c r="D101" s="81">
        <v>4.6608796296296294E-3</v>
      </c>
      <c r="E101" s="82">
        <v>343</v>
      </c>
      <c r="F101" s="81">
        <v>4.7037037037037039E-3</v>
      </c>
      <c r="G101" s="82">
        <v>334</v>
      </c>
      <c r="H101" s="81">
        <v>4.7627314814814815E-3</v>
      </c>
      <c r="I101" s="82">
        <v>328</v>
      </c>
      <c r="J101" s="81">
        <v>4.7395833333333335E-3</v>
      </c>
      <c r="K101" s="82">
        <v>326</v>
      </c>
      <c r="L101" s="79">
        <f t="shared" ref="L101:M104" si="5">SUM(D101,F101,H101,J101)</f>
        <v>1.8866898148148147E-2</v>
      </c>
      <c r="M101" s="78">
        <f t="shared" si="5"/>
        <v>1331</v>
      </c>
    </row>
    <row r="102" spans="1:13" ht="28.5" x14ac:dyDescent="0.2">
      <c r="A102" s="58">
        <v>2</v>
      </c>
      <c r="B102" s="12" t="s">
        <v>53</v>
      </c>
      <c r="C102" s="5" t="s">
        <v>49</v>
      </c>
      <c r="D102" s="81">
        <v>4.6759259259259263E-3</v>
      </c>
      <c r="E102" s="82">
        <v>340</v>
      </c>
      <c r="F102" s="81">
        <v>4.7604166666666671E-3</v>
      </c>
      <c r="G102" s="82">
        <v>322</v>
      </c>
      <c r="H102" s="81">
        <v>4.8090277777777775E-3</v>
      </c>
      <c r="I102" s="82">
        <v>312</v>
      </c>
      <c r="J102" s="81">
        <v>4.7569444444444447E-3</v>
      </c>
      <c r="K102" s="82">
        <v>323</v>
      </c>
      <c r="L102" s="79">
        <f t="shared" si="5"/>
        <v>1.9002314814814816E-2</v>
      </c>
      <c r="M102" s="78">
        <f t="shared" si="5"/>
        <v>1297</v>
      </c>
    </row>
    <row r="103" spans="1:13" ht="28.5" x14ac:dyDescent="0.2">
      <c r="A103" s="50">
        <v>3</v>
      </c>
      <c r="B103" s="95" t="s">
        <v>56</v>
      </c>
      <c r="C103" s="5" t="s">
        <v>49</v>
      </c>
      <c r="D103" s="81">
        <v>4.9606481481481481E-3</v>
      </c>
      <c r="E103" s="82">
        <v>285</v>
      </c>
      <c r="F103" s="81">
        <v>4.7766203703703703E-3</v>
      </c>
      <c r="G103" s="82">
        <v>319</v>
      </c>
      <c r="H103" s="81">
        <v>4.9467592592592593E-3</v>
      </c>
      <c r="I103" s="82">
        <v>287</v>
      </c>
      <c r="J103" s="81">
        <v>4.9155092592592592E-3</v>
      </c>
      <c r="K103" s="82">
        <v>292</v>
      </c>
      <c r="L103" s="79">
        <f t="shared" si="5"/>
        <v>1.9599537037037037E-2</v>
      </c>
      <c r="M103" s="78">
        <f t="shared" si="5"/>
        <v>1183</v>
      </c>
    </row>
    <row r="104" spans="1:13" ht="29.25" thickBot="1" x14ac:dyDescent="0.25">
      <c r="A104" s="51">
        <v>4</v>
      </c>
      <c r="B104" s="65" t="s">
        <v>98</v>
      </c>
      <c r="C104" s="53" t="s">
        <v>60</v>
      </c>
      <c r="D104" s="81">
        <v>5.0335648148148145E-3</v>
      </c>
      <c r="E104" s="82">
        <v>272</v>
      </c>
      <c r="F104" s="81">
        <v>5.1631944444444451E-3</v>
      </c>
      <c r="G104" s="82">
        <v>252</v>
      </c>
      <c r="H104" s="81">
        <v>4.7731481481481479E-3</v>
      </c>
      <c r="I104" s="82">
        <v>319</v>
      </c>
      <c r="J104" s="81">
        <v>5.1458333333333339E-3</v>
      </c>
      <c r="K104" s="82">
        <v>255</v>
      </c>
      <c r="L104" s="79">
        <f t="shared" si="5"/>
        <v>2.011574074074074E-2</v>
      </c>
      <c r="M104" s="78">
        <f t="shared" si="5"/>
        <v>1098</v>
      </c>
    </row>
    <row r="106" spans="1:13" ht="13.5" thickBot="1" x14ac:dyDescent="0.3"/>
    <row r="107" spans="1:13" ht="18.75" thickBot="1" x14ac:dyDescent="0.3">
      <c r="A107" s="96" t="s">
        <v>25</v>
      </c>
      <c r="B107" s="97"/>
      <c r="C107" s="97"/>
      <c r="D107" s="97"/>
      <c r="E107" s="97"/>
      <c r="F107" s="97"/>
      <c r="G107" s="97"/>
      <c r="H107" s="97"/>
      <c r="I107" s="98"/>
    </row>
    <row r="108" spans="1:13" ht="13.5" thickBot="1" x14ac:dyDescent="0.25">
      <c r="A108" s="26" t="s">
        <v>119</v>
      </c>
      <c r="B108" s="19" t="s">
        <v>7</v>
      </c>
      <c r="C108" s="21" t="s">
        <v>8</v>
      </c>
      <c r="D108" s="56" t="s">
        <v>9</v>
      </c>
      <c r="E108" s="56" t="s">
        <v>10</v>
      </c>
      <c r="F108" s="19" t="s">
        <v>11</v>
      </c>
      <c r="G108" s="19" t="s">
        <v>12</v>
      </c>
      <c r="H108" s="20" t="s">
        <v>109</v>
      </c>
      <c r="I108" s="19" t="s">
        <v>110</v>
      </c>
      <c r="J108" s="80" t="s">
        <v>111</v>
      </c>
      <c r="K108" s="80" t="s">
        <v>114</v>
      </c>
      <c r="L108" s="80" t="s">
        <v>112</v>
      </c>
      <c r="M108" s="80" t="s">
        <v>113</v>
      </c>
    </row>
    <row r="109" spans="1:13" ht="28.5" x14ac:dyDescent="0.2">
      <c r="A109" s="47">
        <v>1</v>
      </c>
      <c r="B109" s="57" t="s">
        <v>44</v>
      </c>
      <c r="C109" s="49" t="s">
        <v>45</v>
      </c>
      <c r="D109" s="81">
        <v>4.6851851851851855E-3</v>
      </c>
      <c r="E109" s="82">
        <v>338</v>
      </c>
      <c r="F109" s="81">
        <v>4.9016203703703704E-3</v>
      </c>
      <c r="G109" s="82">
        <v>295</v>
      </c>
      <c r="H109" s="81">
        <v>4.8865740740740736E-3</v>
      </c>
      <c r="I109" s="82">
        <v>298</v>
      </c>
      <c r="J109" s="81">
        <v>4.9490740740740745E-3</v>
      </c>
      <c r="K109" s="82">
        <v>287</v>
      </c>
      <c r="L109" s="79">
        <f t="shared" ref="L109:M111" si="6">SUM(D109,F109,H109,J109)</f>
        <v>1.9422453703703706E-2</v>
      </c>
      <c r="M109" s="78">
        <f t="shared" si="6"/>
        <v>1218</v>
      </c>
    </row>
    <row r="110" spans="1:13" ht="28.5" x14ac:dyDescent="0.2">
      <c r="A110" s="58">
        <v>2</v>
      </c>
      <c r="B110" s="12" t="s">
        <v>96</v>
      </c>
      <c r="C110" s="5" t="s">
        <v>91</v>
      </c>
      <c r="D110" s="81">
        <v>5.0960648148148146E-3</v>
      </c>
      <c r="E110" s="82">
        <v>262</v>
      </c>
      <c r="F110" s="81">
        <v>4.8414351851851856E-3</v>
      </c>
      <c r="G110" s="82">
        <v>306</v>
      </c>
      <c r="H110" s="81">
        <v>4.9456018518518521E-3</v>
      </c>
      <c r="I110" s="82">
        <v>287</v>
      </c>
      <c r="J110" s="81">
        <v>4.890046296296296E-3</v>
      </c>
      <c r="K110" s="82">
        <v>297</v>
      </c>
      <c r="L110" s="79">
        <f t="shared" si="6"/>
        <v>1.9773148148148147E-2</v>
      </c>
      <c r="M110" s="78">
        <f t="shared" si="6"/>
        <v>1152</v>
      </c>
    </row>
    <row r="111" spans="1:13" ht="29.25" thickBot="1" x14ac:dyDescent="0.25">
      <c r="A111" s="51">
        <v>3</v>
      </c>
      <c r="B111" s="86" t="s">
        <v>104</v>
      </c>
      <c r="C111" s="53" t="s">
        <v>45</v>
      </c>
      <c r="D111" s="81">
        <v>5.4606481481481485E-3</v>
      </c>
      <c r="E111" s="82">
        <v>149</v>
      </c>
      <c r="F111" s="81">
        <v>5.2337962962962963E-3</v>
      </c>
      <c r="G111" s="82">
        <v>242</v>
      </c>
      <c r="H111" s="81">
        <v>5.1909722222222218E-3</v>
      </c>
      <c r="I111" s="82">
        <v>248</v>
      </c>
      <c r="J111" s="81">
        <v>5.0798611111111105E-3</v>
      </c>
      <c r="K111" s="82">
        <v>265</v>
      </c>
      <c r="L111" s="79">
        <f t="shared" si="6"/>
        <v>2.0965277777777777E-2</v>
      </c>
      <c r="M111" s="78">
        <f t="shared" si="6"/>
        <v>904</v>
      </c>
    </row>
  </sheetData>
  <sortState xmlns:xlrd2="http://schemas.microsoft.com/office/spreadsheetml/2017/richdata2" ref="A101:M104">
    <sortCondition ref="L101:L104"/>
  </sortState>
  <mergeCells count="15">
    <mergeCell ref="A43:E43"/>
    <mergeCell ref="A49:E49"/>
    <mergeCell ref="A107:I107"/>
    <mergeCell ref="A29:E29"/>
    <mergeCell ref="A1:C1"/>
    <mergeCell ref="B3:C3"/>
    <mergeCell ref="B7:C7"/>
    <mergeCell ref="A8:E8"/>
    <mergeCell ref="B4:C4"/>
    <mergeCell ref="B5:C5"/>
    <mergeCell ref="A88:I88"/>
    <mergeCell ref="A81:I81"/>
    <mergeCell ref="A56:I56"/>
    <mergeCell ref="A72:I72"/>
    <mergeCell ref="A99:I9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Rezultate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Alexandru Flutur</dc:creator>
  <cp:lastModifiedBy>cristina.pop@FRCANOTAJ.LAN</cp:lastModifiedBy>
  <cp:lastPrinted>2023-12-15T08:11:40Z</cp:lastPrinted>
  <dcterms:created xsi:type="dcterms:W3CDTF">2015-06-05T18:17:20Z</dcterms:created>
  <dcterms:modified xsi:type="dcterms:W3CDTF">2025-04-08T10:49:59Z</dcterms:modified>
</cp:coreProperties>
</file>